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F6F14ECC-FE49-4311-8680-76F74C0C1DB6}" xr6:coauthVersionLast="47" xr6:coauthVersionMax="47" xr10:uidLastSave="{00000000-0000-0000-0000-000000000000}"/>
  <bookViews>
    <workbookView xWindow="-120" yWindow="-120" windowWidth="29040" windowHeight="15720" tabRatio="964" activeTab="1" xr2:uid="{00000000-000D-0000-FFFF-FFFF00000000}"/>
  </bookViews>
  <sheets>
    <sheet name="バス利用促進内訳シート（記載例） " sheetId="20" r:id="rId1"/>
    <sheet name="バス利用促進内訳シート " sheetId="24" r:id="rId2"/>
  </sheets>
  <definedNames>
    <definedName name="_xlnm._FilterDatabase" localSheetId="1" hidden="1">'バス利用促進内訳シート '!$B$14:$K$66</definedName>
    <definedName name="_xlnm._FilterDatabase" localSheetId="0" hidden="1">'バス利用促進内訳シート（記載例） '!$B$14:$K$66</definedName>
    <definedName name="_xlnm.Print_Area" localSheetId="1">'バス利用促進内訳シート '!$A$1:$M$66</definedName>
    <definedName name="_xlnm.Print_Area" localSheetId="0">'バス利用促進内訳シート（記載例） '!$A$1:$M$66</definedName>
    <definedName name="_xlnm.Print_Titles" localSheetId="1">'バス利用促進内訳シート '!$16:$16</definedName>
    <definedName name="_xlnm.Print_Titles" localSheetId="0">'バス利用促進内訳シート（記載例） 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24" l="1"/>
  <c r="I18" i="24"/>
  <c r="K18" i="24"/>
  <c r="M18" i="24" s="1"/>
  <c r="L18" i="24"/>
  <c r="I19" i="24"/>
  <c r="L19" i="24"/>
  <c r="I20" i="24"/>
  <c r="K20" i="24" s="1"/>
  <c r="M20" i="24" s="1"/>
  <c r="L20" i="24"/>
  <c r="I21" i="24"/>
  <c r="K21" i="24"/>
  <c r="M21" i="24" s="1"/>
  <c r="L21" i="24"/>
  <c r="I22" i="24"/>
  <c r="K22" i="24"/>
  <c r="L22" i="24"/>
  <c r="I23" i="24"/>
  <c r="K23" i="24"/>
  <c r="L23" i="24"/>
  <c r="I24" i="24"/>
  <c r="K24" i="24" s="1"/>
  <c r="M24" i="24" s="1"/>
  <c r="L24" i="24"/>
  <c r="I25" i="24"/>
  <c r="K25" i="24"/>
  <c r="M25" i="24" s="1"/>
  <c r="L25" i="24"/>
  <c r="I26" i="24"/>
  <c r="K26" i="24"/>
  <c r="L26" i="24"/>
  <c r="I27" i="24"/>
  <c r="K27" i="24"/>
  <c r="L27" i="24"/>
  <c r="I28" i="24"/>
  <c r="K28" i="24" s="1"/>
  <c r="M28" i="24" s="1"/>
  <c r="L28" i="24"/>
  <c r="I29" i="24"/>
  <c r="K29" i="24"/>
  <c r="M29" i="24" s="1"/>
  <c r="L29" i="24"/>
  <c r="I30" i="24"/>
  <c r="K30" i="24"/>
  <c r="M30" i="24" s="1"/>
  <c r="L30" i="24"/>
  <c r="I31" i="24"/>
  <c r="K31" i="24"/>
  <c r="L31" i="24"/>
  <c r="I32" i="24"/>
  <c r="K32" i="24" s="1"/>
  <c r="M32" i="24" s="1"/>
  <c r="L32" i="24"/>
  <c r="I33" i="24"/>
  <c r="K33" i="24"/>
  <c r="M33" i="24" s="1"/>
  <c r="L33" i="24"/>
  <c r="I34" i="24"/>
  <c r="K34" i="24"/>
  <c r="M34" i="24" s="1"/>
  <c r="L34" i="24"/>
  <c r="I35" i="24"/>
  <c r="K35" i="24"/>
  <c r="L35" i="24"/>
  <c r="I36" i="24"/>
  <c r="K36" i="24" s="1"/>
  <c r="M36" i="24" s="1"/>
  <c r="L36" i="24"/>
  <c r="I37" i="24"/>
  <c r="K37" i="24"/>
  <c r="M37" i="24" s="1"/>
  <c r="L37" i="24"/>
  <c r="I38" i="24"/>
  <c r="K38" i="24"/>
  <c r="M38" i="24" s="1"/>
  <c r="L38" i="24"/>
  <c r="I39" i="24"/>
  <c r="K39" i="24"/>
  <c r="L39" i="24"/>
  <c r="I40" i="24"/>
  <c r="K40" i="24" s="1"/>
  <c r="M40" i="24" s="1"/>
  <c r="L40" i="24"/>
  <c r="I41" i="24"/>
  <c r="K41" i="24"/>
  <c r="M41" i="24" s="1"/>
  <c r="L41" i="24"/>
  <c r="I42" i="24"/>
  <c r="K42" i="24"/>
  <c r="M42" i="24" s="1"/>
  <c r="L42" i="24"/>
  <c r="I43" i="24"/>
  <c r="K43" i="24"/>
  <c r="L43" i="24"/>
  <c r="I44" i="24"/>
  <c r="K44" i="24" s="1"/>
  <c r="M44" i="24" s="1"/>
  <c r="L44" i="24"/>
  <c r="I45" i="24"/>
  <c r="K45" i="24"/>
  <c r="M45" i="24" s="1"/>
  <c r="L45" i="24"/>
  <c r="I46" i="24"/>
  <c r="K46" i="24"/>
  <c r="M46" i="24" s="1"/>
  <c r="L46" i="24"/>
  <c r="I47" i="24"/>
  <c r="K47" i="24"/>
  <c r="L47" i="24"/>
  <c r="I48" i="24"/>
  <c r="K48" i="24" s="1"/>
  <c r="M48" i="24" s="1"/>
  <c r="L48" i="24"/>
  <c r="I49" i="24"/>
  <c r="K49" i="24"/>
  <c r="M49" i="24" s="1"/>
  <c r="L49" i="24"/>
  <c r="I50" i="24"/>
  <c r="K50" i="24"/>
  <c r="M50" i="24" s="1"/>
  <c r="L50" i="24"/>
  <c r="I51" i="24"/>
  <c r="K51" i="24"/>
  <c r="L51" i="24"/>
  <c r="I52" i="24"/>
  <c r="K52" i="24" s="1"/>
  <c r="M52" i="24" s="1"/>
  <c r="L52" i="24"/>
  <c r="I53" i="24"/>
  <c r="K53" i="24"/>
  <c r="M53" i="24" s="1"/>
  <c r="L53" i="24"/>
  <c r="I54" i="24"/>
  <c r="K54" i="24"/>
  <c r="M54" i="24" s="1"/>
  <c r="L54" i="24"/>
  <c r="I55" i="24"/>
  <c r="K55" i="24"/>
  <c r="L55" i="24"/>
  <c r="I56" i="24"/>
  <c r="K56" i="24" s="1"/>
  <c r="M56" i="24" s="1"/>
  <c r="L56" i="24"/>
  <c r="I57" i="24"/>
  <c r="K57" i="24"/>
  <c r="M57" i="24" s="1"/>
  <c r="L57" i="24"/>
  <c r="I58" i="24"/>
  <c r="K58" i="24"/>
  <c r="M58" i="24" s="1"/>
  <c r="L58" i="24"/>
  <c r="I59" i="24"/>
  <c r="K59" i="24"/>
  <c r="L59" i="24"/>
  <c r="I60" i="24"/>
  <c r="K60" i="24" s="1"/>
  <c r="M60" i="24" s="1"/>
  <c r="L60" i="24"/>
  <c r="I61" i="24"/>
  <c r="K61" i="24"/>
  <c r="M61" i="24" s="1"/>
  <c r="L61" i="24"/>
  <c r="I62" i="24"/>
  <c r="K62" i="24"/>
  <c r="M62" i="24" s="1"/>
  <c r="L62" i="24"/>
  <c r="I63" i="24"/>
  <c r="K63" i="24"/>
  <c r="L63" i="24"/>
  <c r="I64" i="24"/>
  <c r="K64" i="24" s="1"/>
  <c r="M64" i="24" s="1"/>
  <c r="L64" i="24"/>
  <c r="I65" i="24"/>
  <c r="K65" i="24"/>
  <c r="M65" i="24" s="1"/>
  <c r="L65" i="24"/>
  <c r="I66" i="24"/>
  <c r="K66" i="24"/>
  <c r="M66" i="24" s="1"/>
  <c r="L66" i="24"/>
  <c r="I17" i="24"/>
  <c r="K17" i="24"/>
  <c r="M17" i="24"/>
  <c r="L17" i="24"/>
  <c r="I19" i="20"/>
  <c r="K19" i="20" s="1"/>
  <c r="L18" i="20"/>
  <c r="M26" i="24" l="1"/>
  <c r="M63" i="24"/>
  <c r="M47" i="24"/>
  <c r="M59" i="24"/>
  <c r="M39" i="24"/>
  <c r="M51" i="24"/>
  <c r="M31" i="24"/>
  <c r="M27" i="24"/>
  <c r="M23" i="24"/>
  <c r="M35" i="24"/>
  <c r="M55" i="24"/>
  <c r="M22" i="24"/>
  <c r="L12" i="24" s="1"/>
  <c r="M43" i="24"/>
  <c r="M19" i="24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I18" i="20"/>
  <c r="M19" i="20"/>
  <c r="I20" i="20"/>
  <c r="I21" i="20"/>
  <c r="K21" i="20" s="1"/>
  <c r="I22" i="20"/>
  <c r="I23" i="20"/>
  <c r="K23" i="20" s="1"/>
  <c r="I24" i="20"/>
  <c r="I25" i="20"/>
  <c r="K25" i="20" s="1"/>
  <c r="I26" i="20"/>
  <c r="I27" i="20"/>
  <c r="K27" i="20" s="1"/>
  <c r="I28" i="20"/>
  <c r="I29" i="20"/>
  <c r="I30" i="20"/>
  <c r="I31" i="20"/>
  <c r="K31" i="20" s="1"/>
  <c r="I32" i="20"/>
  <c r="I33" i="20"/>
  <c r="I34" i="20"/>
  <c r="I35" i="20"/>
  <c r="K35" i="20" s="1"/>
  <c r="I36" i="20"/>
  <c r="I37" i="20"/>
  <c r="I38" i="20"/>
  <c r="I39" i="20"/>
  <c r="K39" i="20" s="1"/>
  <c r="I40" i="20"/>
  <c r="I41" i="20"/>
  <c r="I42" i="20"/>
  <c r="I43" i="20"/>
  <c r="K43" i="20" s="1"/>
  <c r="I44" i="20"/>
  <c r="I45" i="20"/>
  <c r="I46" i="20"/>
  <c r="I47" i="20"/>
  <c r="K47" i="20" s="1"/>
  <c r="I48" i="20"/>
  <c r="I49" i="20"/>
  <c r="I50" i="20"/>
  <c r="I51" i="20"/>
  <c r="K51" i="20" s="1"/>
  <c r="I52" i="20"/>
  <c r="I53" i="20"/>
  <c r="I54" i="20"/>
  <c r="I55" i="20"/>
  <c r="K55" i="20" s="1"/>
  <c r="I56" i="20"/>
  <c r="K56" i="20" s="1"/>
  <c r="I57" i="20"/>
  <c r="K57" i="20" s="1"/>
  <c r="I58" i="20"/>
  <c r="I59" i="20"/>
  <c r="K59" i="20" s="1"/>
  <c r="I60" i="20"/>
  <c r="K60" i="20" s="1"/>
  <c r="I61" i="20"/>
  <c r="K61" i="20" s="1"/>
  <c r="I62" i="20"/>
  <c r="I63" i="20"/>
  <c r="K63" i="20" s="1"/>
  <c r="I64" i="20"/>
  <c r="K64" i="20" s="1"/>
  <c r="I65" i="20"/>
  <c r="I66" i="20"/>
  <c r="K65" i="20"/>
  <c r="K53" i="20"/>
  <c r="K49" i="20"/>
  <c r="K45" i="20"/>
  <c r="K41" i="20"/>
  <c r="K37" i="20"/>
  <c r="K33" i="20"/>
  <c r="K29" i="20"/>
  <c r="M29" i="20" s="1"/>
  <c r="K66" i="20" l="1"/>
  <c r="M66" i="20" s="1"/>
  <c r="K62" i="20"/>
  <c r="K58" i="20"/>
  <c r="K54" i="20"/>
  <c r="M54" i="20" s="1"/>
  <c r="K50" i="20"/>
  <c r="K46" i="20"/>
  <c r="M46" i="20" s="1"/>
  <c r="K42" i="20"/>
  <c r="M42" i="20" s="1"/>
  <c r="K38" i="20"/>
  <c r="M38" i="20" s="1"/>
  <c r="K34" i="20"/>
  <c r="M34" i="20" s="1"/>
  <c r="K30" i="20"/>
  <c r="M30" i="20" s="1"/>
  <c r="K26" i="20"/>
  <c r="M26" i="20" s="1"/>
  <c r="K22" i="20"/>
  <c r="M22" i="20" s="1"/>
  <c r="K18" i="20"/>
  <c r="M18" i="20" s="1"/>
  <c r="K52" i="20"/>
  <c r="K48" i="20"/>
  <c r="M48" i="20" s="1"/>
  <c r="K44" i="20"/>
  <c r="M44" i="20" s="1"/>
  <c r="K40" i="20"/>
  <c r="K36" i="20"/>
  <c r="K32" i="20"/>
  <c r="M32" i="20" s="1"/>
  <c r="K28" i="20"/>
  <c r="M28" i="20" s="1"/>
  <c r="K24" i="20"/>
  <c r="K20" i="20"/>
  <c r="M62" i="20"/>
  <c r="M58" i="20"/>
  <c r="M50" i="20"/>
  <c r="M65" i="20"/>
  <c r="M61" i="20"/>
  <c r="M57" i="20"/>
  <c r="M53" i="20"/>
  <c r="M49" i="20"/>
  <c r="M45" i="20"/>
  <c r="M41" i="20"/>
  <c r="M37" i="20"/>
  <c r="M33" i="20"/>
  <c r="M25" i="20"/>
  <c r="M21" i="20"/>
  <c r="M64" i="20"/>
  <c r="M60" i="20"/>
  <c r="M56" i="20"/>
  <c r="M52" i="20"/>
  <c r="M40" i="20"/>
  <c r="M36" i="20"/>
  <c r="M24" i="20"/>
  <c r="M20" i="20"/>
  <c r="M63" i="20"/>
  <c r="M59" i="20"/>
  <c r="M55" i="20"/>
  <c r="M51" i="20"/>
  <c r="M47" i="20"/>
  <c r="M43" i="20"/>
  <c r="M39" i="20"/>
  <c r="M35" i="20"/>
  <c r="M31" i="20"/>
  <c r="M27" i="20"/>
  <c r="M23" i="20"/>
  <c r="L17" i="20"/>
  <c r="I17" i="20"/>
  <c r="M17" i="20" l="1"/>
  <c r="L12" i="20" s="1"/>
  <c r="K17" i="20"/>
</calcChain>
</file>

<file path=xl/sharedStrings.xml><?xml version="1.0" encoding="utf-8"?>
<sst xmlns="http://schemas.openxmlformats.org/spreadsheetml/2006/main" count="74" uniqueCount="36">
  <si>
    <t>ＮＯ</t>
    <phoneticPr fontId="1"/>
  </si>
  <si>
    <t>塩尻旅倶楽部</t>
    <rPh sb="0" eb="2">
      <t>シオジリ</t>
    </rPh>
    <rPh sb="2" eb="3">
      <t>タビ</t>
    </rPh>
    <rPh sb="3" eb="6">
      <t>クラブ</t>
    </rPh>
    <phoneticPr fontId="1"/>
  </si>
  <si>
    <t>【受付簿】</t>
    <rPh sb="1" eb="4">
      <t>ウケツケボ</t>
    </rPh>
    <phoneticPr fontId="1"/>
  </si>
  <si>
    <t>円</t>
    <rPh sb="0" eb="1">
      <t>エン</t>
    </rPh>
    <phoneticPr fontId="1"/>
  </si>
  <si>
    <t>塩尻市大門</t>
    <rPh sb="0" eb="3">
      <t>シオジリシ</t>
    </rPh>
    <rPh sb="3" eb="5">
      <t>ダイモン</t>
    </rPh>
    <phoneticPr fontId="1"/>
  </si>
  <si>
    <t>塩尻太郎</t>
    <rPh sb="0" eb="2">
      <t>シオジリ</t>
    </rPh>
    <rPh sb="2" eb="4">
      <t>タロウ</t>
    </rPh>
    <phoneticPr fontId="1"/>
  </si>
  <si>
    <t>塩尻市奈良井</t>
    <rPh sb="0" eb="2">
      <t>シオジリ</t>
    </rPh>
    <rPh sb="2" eb="3">
      <t>シ</t>
    </rPh>
    <rPh sb="3" eb="6">
      <t>ナライ</t>
    </rPh>
    <phoneticPr fontId="1"/>
  </si>
  <si>
    <t>・市内の旅行会社を介し企画された旅行であること。</t>
    <rPh sb="1" eb="3">
      <t>シナイ</t>
    </rPh>
    <rPh sb="4" eb="6">
      <t>リョコウ</t>
    </rPh>
    <rPh sb="6" eb="8">
      <t>ガイシャ</t>
    </rPh>
    <rPh sb="9" eb="10">
      <t>カイ</t>
    </rPh>
    <rPh sb="11" eb="13">
      <t>キカク</t>
    </rPh>
    <rPh sb="16" eb="18">
      <t>リョコウ</t>
    </rPh>
    <phoneticPr fontId="1"/>
  </si>
  <si>
    <t>奈良井太郎</t>
    <rPh sb="0" eb="3">
      <t>ナライ</t>
    </rPh>
    <rPh sb="3" eb="5">
      <t>タロウ</t>
    </rPh>
    <phoneticPr fontId="1"/>
  </si>
  <si>
    <t>朝日観光自動車（株）</t>
    <rPh sb="0" eb="2">
      <t>アサヒ</t>
    </rPh>
    <rPh sb="2" eb="4">
      <t>カンコウ</t>
    </rPh>
    <rPh sb="4" eb="7">
      <t>ジドウシャ</t>
    </rPh>
    <rPh sb="8" eb="9">
      <t>カブ</t>
    </rPh>
    <phoneticPr fontId="1"/>
  </si>
  <si>
    <t>（有）トラベルオフィス</t>
    <rPh sb="1" eb="2">
      <t>ユウ</t>
    </rPh>
    <phoneticPr fontId="1"/>
  </si>
  <si>
    <t>美勢タクシー（株）</t>
    <rPh sb="0" eb="2">
      <t>ミセ</t>
    </rPh>
    <rPh sb="7" eb="8">
      <t>カブ</t>
    </rPh>
    <phoneticPr fontId="1"/>
  </si>
  <si>
    <t>平成交通（有）</t>
    <rPh sb="0" eb="2">
      <t>ヘイセイ</t>
    </rPh>
    <rPh sb="2" eb="4">
      <t>コウツウ</t>
    </rPh>
    <rPh sb="5" eb="6">
      <t>ユウ</t>
    </rPh>
    <phoneticPr fontId="1"/>
  </si>
  <si>
    <t>（株）ロータリー旅行</t>
    <rPh sb="1" eb="2">
      <t>カブ</t>
    </rPh>
    <rPh sb="8" eb="10">
      <t>リョコウ</t>
    </rPh>
    <phoneticPr fontId="1"/>
  </si>
  <si>
    <t>事業者名</t>
    <rPh sb="0" eb="3">
      <t>ジギョウシャ</t>
    </rPh>
    <rPh sb="3" eb="4">
      <t>メイ</t>
    </rPh>
    <phoneticPr fontId="1"/>
  </si>
  <si>
    <t>算出額
（自動入力）</t>
    <rPh sb="0" eb="2">
      <t>サンシュツ</t>
    </rPh>
    <rPh sb="2" eb="3">
      <t>ガク</t>
    </rPh>
    <rPh sb="5" eb="7">
      <t>ジドウ</t>
    </rPh>
    <rPh sb="7" eb="9">
      <t>ニュウリョク</t>
    </rPh>
    <phoneticPr fontId="1"/>
  </si>
  <si>
    <t>上限額
（自動入力）</t>
    <rPh sb="0" eb="2">
      <t>ジョウゲン</t>
    </rPh>
    <rPh sb="2" eb="3">
      <t>ガク</t>
    </rPh>
    <rPh sb="5" eb="7">
      <t>ジドウ</t>
    </rPh>
    <rPh sb="7" eb="9">
      <t>ニュウリョク</t>
    </rPh>
    <phoneticPr fontId="1"/>
  </si>
  <si>
    <t>請求額
（自動入力）</t>
    <rPh sb="0" eb="2">
      <t>セイキュウ</t>
    </rPh>
    <rPh sb="2" eb="3">
      <t>ガク</t>
    </rPh>
    <rPh sb="5" eb="7">
      <t>ジドウ</t>
    </rPh>
    <rPh sb="7" eb="9">
      <t>ニュウリョク</t>
    </rPh>
    <phoneticPr fontId="1"/>
  </si>
  <si>
    <t>選択</t>
    <rPh sb="0" eb="2">
      <t>センタク</t>
    </rPh>
    <phoneticPr fontId="1"/>
  </si>
  <si>
    <t>・市民が2/3程度参加していること。</t>
    <rPh sb="1" eb="3">
      <t>シミン</t>
    </rPh>
    <rPh sb="7" eb="9">
      <t>テイド</t>
    </rPh>
    <rPh sb="9" eb="11">
      <t>サンカ</t>
    </rPh>
    <phoneticPr fontId="1"/>
  </si>
  <si>
    <t>請求額計</t>
    <rPh sb="0" eb="2">
      <t>セイキュウ</t>
    </rPh>
    <rPh sb="2" eb="3">
      <t>ガク</t>
    </rPh>
    <rPh sb="3" eb="4">
      <t>ケイ</t>
    </rPh>
    <phoneticPr fontId="1"/>
  </si>
  <si>
    <t>①旅行日</t>
    <rPh sb="1" eb="3">
      <t>リョコウ</t>
    </rPh>
    <rPh sb="3" eb="4">
      <t>ビ</t>
    </rPh>
    <phoneticPr fontId="1"/>
  </si>
  <si>
    <t>③申込代表者住所</t>
    <rPh sb="1" eb="3">
      <t>モウシコミ</t>
    </rPh>
    <rPh sb="3" eb="6">
      <t>ダイヒョウシャ</t>
    </rPh>
    <rPh sb="6" eb="8">
      <t>ジュウショ</t>
    </rPh>
    <phoneticPr fontId="1"/>
  </si>
  <si>
    <t>④氏　名</t>
    <rPh sb="1" eb="2">
      <t>シ</t>
    </rPh>
    <rPh sb="3" eb="4">
      <t>メイ</t>
    </rPh>
    <phoneticPr fontId="1"/>
  </si>
  <si>
    <t>⑤利用
台数</t>
    <rPh sb="1" eb="3">
      <t>リヨウ</t>
    </rPh>
    <rPh sb="4" eb="6">
      <t>ダイスウ</t>
    </rPh>
    <phoneticPr fontId="1"/>
  </si>
  <si>
    <t>②旅行
日数</t>
    <rPh sb="1" eb="3">
      <t>リョコウ</t>
    </rPh>
    <rPh sb="4" eb="6">
      <t>ニッスウ</t>
    </rPh>
    <phoneticPr fontId="1"/>
  </si>
  <si>
    <r>
      <t>　旅行が</t>
    </r>
    <r>
      <rPr>
        <u/>
        <sz val="11"/>
        <color theme="1"/>
        <rFont val="ＭＳ Ｐゴシック"/>
        <family val="3"/>
        <charset val="128"/>
        <scheme val="minor"/>
      </rPr>
      <t>２日以上にわたる場合は旅行日数２を選択する</t>
    </r>
    <r>
      <rPr>
        <sz val="11"/>
        <color theme="1"/>
        <rFont val="ＭＳ Ｐゴシック"/>
        <family val="2"/>
        <scheme val="minor"/>
      </rPr>
      <t>。</t>
    </r>
    <rPh sb="1" eb="3">
      <t>リョコウ</t>
    </rPh>
    <rPh sb="4" eb="6">
      <t>フツカ</t>
    </rPh>
    <rPh sb="6" eb="8">
      <t>イジョウ</t>
    </rPh>
    <rPh sb="12" eb="14">
      <t>バアイ</t>
    </rPh>
    <rPh sb="15" eb="17">
      <t>リョコウ</t>
    </rPh>
    <rPh sb="17" eb="19">
      <t>ニッスウ</t>
    </rPh>
    <rPh sb="21" eb="23">
      <t>センタク</t>
    </rPh>
    <phoneticPr fontId="1"/>
  </si>
  <si>
    <t>・地区、職場、ＰＴＡ等各種団体が感染症対策を講じたバス旅行を利用した場合、</t>
    <rPh sb="16" eb="18">
      <t>カンセン</t>
    </rPh>
    <rPh sb="18" eb="19">
      <t>ショウ</t>
    </rPh>
    <phoneticPr fontId="1"/>
  </si>
  <si>
    <t>⑥１台あたりのバス
代金</t>
    <rPh sb="2" eb="3">
      <t>ダイ</t>
    </rPh>
    <rPh sb="10" eb="12">
      <t>ダイキン</t>
    </rPh>
    <phoneticPr fontId="1"/>
  </si>
  <si>
    <t>バス代金合計
（自動入力）</t>
    <rPh sb="2" eb="4">
      <t>ダイキン</t>
    </rPh>
    <rPh sb="4" eb="6">
      <t>ゴウケイ</t>
    </rPh>
    <rPh sb="8" eb="10">
      <t>ジドウ</t>
    </rPh>
    <rPh sb="10" eb="12">
      <t>ニュウリョク</t>
    </rPh>
    <phoneticPr fontId="1"/>
  </si>
  <si>
    <t>補助率
（1/2）</t>
    <rPh sb="0" eb="3">
      <t>ホジョリツ</t>
    </rPh>
    <phoneticPr fontId="1"/>
  </si>
  <si>
    <t>■バス代の1/2を補助します（バス１台１日上限10万円）</t>
    <rPh sb="3" eb="4">
      <t>ダイ</t>
    </rPh>
    <rPh sb="9" eb="11">
      <t>ホジョ</t>
    </rPh>
    <rPh sb="18" eb="19">
      <t>ダイ</t>
    </rPh>
    <rPh sb="20" eb="21">
      <t>ニチ</t>
    </rPh>
    <rPh sb="21" eb="23">
      <t>ジョウゲン</t>
    </rPh>
    <rPh sb="25" eb="27">
      <t>マンエン</t>
    </rPh>
    <phoneticPr fontId="1"/>
  </si>
  <si>
    <r>
      <t>　バス代の</t>
    </r>
    <r>
      <rPr>
        <b/>
        <sz val="11"/>
        <color rgb="FFFF0000"/>
        <rFont val="ＭＳ Ｐゴシック"/>
        <family val="3"/>
        <charset val="128"/>
        <scheme val="minor"/>
      </rPr>
      <t>1/2</t>
    </r>
    <r>
      <rPr>
        <sz val="11"/>
        <color theme="1"/>
        <rFont val="ＭＳ Ｐゴシック"/>
        <family val="2"/>
        <scheme val="minor"/>
      </rPr>
      <t>を補助をする。（</t>
    </r>
    <r>
      <rPr>
        <u/>
        <sz val="11"/>
        <color theme="1"/>
        <rFont val="ＭＳ Ｐゴシック"/>
        <family val="3"/>
        <charset val="128"/>
        <scheme val="minor"/>
      </rPr>
      <t>千円未満切り捨て上限10万円、２日間限度</t>
    </r>
    <r>
      <rPr>
        <sz val="11"/>
        <color theme="1"/>
        <rFont val="ＭＳ Ｐゴシック"/>
        <family val="2"/>
        <scheme val="minor"/>
      </rPr>
      <t>）</t>
    </r>
    <rPh sb="16" eb="17">
      <t>セン</t>
    </rPh>
    <rPh sb="17" eb="18">
      <t>エン</t>
    </rPh>
    <rPh sb="18" eb="20">
      <t>ミマン</t>
    </rPh>
    <rPh sb="20" eb="21">
      <t>キ</t>
    </rPh>
    <rPh sb="22" eb="23">
      <t>ス</t>
    </rPh>
    <rPh sb="24" eb="26">
      <t>ジョウゲン</t>
    </rPh>
    <rPh sb="28" eb="30">
      <t>マンエン</t>
    </rPh>
    <rPh sb="32" eb="34">
      <t>ニチカン</t>
    </rPh>
    <rPh sb="34" eb="36">
      <t>ゲンド</t>
    </rPh>
    <phoneticPr fontId="1"/>
  </si>
  <si>
    <t>・期間　7/1から11/30までの旅行が対象。</t>
    <rPh sb="1" eb="3">
      <t>キカン</t>
    </rPh>
    <rPh sb="17" eb="19">
      <t>リョコウ</t>
    </rPh>
    <rPh sb="20" eb="22">
      <t>タイショウ</t>
    </rPh>
    <phoneticPr fontId="1"/>
  </si>
  <si>
    <t>　感染症対策を講じたバス旅行に対する運行補助　内訳シート</t>
    <rPh sb="1" eb="4">
      <t>カンセンショウ</t>
    </rPh>
    <rPh sb="4" eb="6">
      <t>タイサク</t>
    </rPh>
    <rPh sb="7" eb="8">
      <t>コウ</t>
    </rPh>
    <rPh sb="12" eb="14">
      <t>リョコウ</t>
    </rPh>
    <rPh sb="15" eb="16">
      <t>タイ</t>
    </rPh>
    <rPh sb="18" eb="20">
      <t>ウンコウ</t>
    </rPh>
    <rPh sb="20" eb="22">
      <t>ホジョ</t>
    </rPh>
    <rPh sb="23" eb="25">
      <t>ウチワケ</t>
    </rPh>
    <phoneticPr fontId="1"/>
  </si>
  <si>
    <t>　 感染症対策を講じたバス旅行に対する運行補助　内訳シート</t>
    <rPh sb="2" eb="5">
      <t>カンセンショウ</t>
    </rPh>
    <rPh sb="5" eb="7">
      <t>タイサク</t>
    </rPh>
    <rPh sb="8" eb="9">
      <t>コウ</t>
    </rPh>
    <rPh sb="13" eb="15">
      <t>リョコウ</t>
    </rPh>
    <rPh sb="16" eb="17">
      <t>タイ</t>
    </rPh>
    <rPh sb="19" eb="21">
      <t>ウンコウ</t>
    </rPh>
    <rPh sb="21" eb="23">
      <t>ホジョ</t>
    </rPh>
    <rPh sb="24" eb="26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</si>
</sst>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HGPｺﾞｼｯｸE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0"/>
      <name val="HGPｺﾞｼｯｸE"/>
      <family val="3"/>
      <charset val="128"/>
    </font>
    <font>
      <b/>
      <sz val="10"/>
      <color rgb="FF1111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0" fillId="0" borderId="0" xfId="0" applyProtection="1">
      <protection locked="0"/>
    </xf>
    <xf numFmtId="38" fontId="0" fillId="0" borderId="0" xfId="1" applyFont="1" applyAlignme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38" fontId="0" fillId="4" borderId="0" xfId="1" applyFont="1" applyFill="1" applyAlignment="1" applyProtection="1">
      <protection locked="0"/>
    </xf>
    <xf numFmtId="38" fontId="8" fillId="0" borderId="0" xfId="1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8" fontId="0" fillId="3" borderId="5" xfId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38" fontId="4" fillId="0" borderId="0" xfId="1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38" fontId="5" fillId="0" borderId="0" xfId="1" applyFont="1" applyAlignment="1" applyProtection="1">
      <protection locked="0"/>
    </xf>
    <xf numFmtId="38" fontId="7" fillId="3" borderId="2" xfId="1" applyFont="1" applyFill="1" applyBorder="1" applyAlignment="1" applyProtection="1">
      <alignment vertical="center" wrapText="1"/>
      <protection locked="0"/>
    </xf>
    <xf numFmtId="38" fontId="7" fillId="3" borderId="3" xfId="1" applyFont="1" applyFill="1" applyBorder="1" applyAlignment="1" applyProtection="1">
      <alignment vertical="center"/>
      <protection locked="0"/>
    </xf>
    <xf numFmtId="38" fontId="7" fillId="3" borderId="4" xfId="1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38" fontId="7" fillId="0" borderId="0" xfId="1" applyFont="1" applyFill="1" applyBorder="1" applyAlignment="1" applyProtection="1">
      <alignment vertical="center" wrapText="1"/>
      <protection locked="0"/>
    </xf>
    <xf numFmtId="38" fontId="0" fillId="0" borderId="0" xfId="1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38" fontId="9" fillId="0" borderId="1" xfId="1" applyFont="1" applyBorder="1" applyAlignment="1" applyProtection="1">
      <alignment vertical="center"/>
    </xf>
    <xf numFmtId="40" fontId="9" fillId="0" borderId="1" xfId="1" applyNumberFormat="1" applyFont="1" applyFill="1" applyBorder="1" applyAlignment="1" applyProtection="1">
      <alignment vertical="center"/>
    </xf>
    <xf numFmtId="38" fontId="12" fillId="0" borderId="1" xfId="0" applyNumberFormat="1" applyFont="1" applyBorder="1" applyAlignment="1">
      <alignment vertical="center"/>
    </xf>
    <xf numFmtId="56" fontId="9" fillId="2" borderId="1" xfId="0" applyNumberFormat="1" applyFont="1" applyFill="1" applyBorder="1" applyAlignment="1" applyProtection="1">
      <alignment horizontal="center" vertical="center"/>
      <protection locked="0"/>
    </xf>
    <xf numFmtId="176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38" fontId="9" fillId="2" borderId="1" xfId="1" applyFont="1" applyFill="1" applyBorder="1" applyAlignment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0" fontId="0" fillId="4" borderId="0" xfId="0" applyFill="1"/>
    <xf numFmtId="38" fontId="0" fillId="4" borderId="0" xfId="1" applyFont="1" applyFill="1" applyAlignment="1" applyProtection="1"/>
    <xf numFmtId="0" fontId="8" fillId="0" borderId="0" xfId="0" applyFont="1" applyAlignment="1">
      <alignment vertical="center"/>
    </xf>
    <xf numFmtId="38" fontId="8" fillId="0" borderId="0" xfId="1" applyFont="1" applyFill="1" applyAlignment="1" applyProtection="1">
      <alignment vertical="center"/>
    </xf>
    <xf numFmtId="38" fontId="0" fillId="0" borderId="0" xfId="1" applyFont="1" applyAlignment="1" applyProtection="1"/>
    <xf numFmtId="0" fontId="0" fillId="0" borderId="0" xfId="0" applyAlignment="1">
      <alignment horizontal="center" vertical="center"/>
    </xf>
    <xf numFmtId="38" fontId="0" fillId="3" borderId="5" xfId="1" applyFont="1" applyFill="1" applyBorder="1" applyAlignment="1" applyProtection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8" fontId="7" fillId="3" borderId="3" xfId="1" applyFont="1" applyFill="1" applyBorder="1" applyAlignment="1" applyProtection="1">
      <alignment vertical="center"/>
    </xf>
    <xf numFmtId="38" fontId="7" fillId="3" borderId="4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center" wrapText="1"/>
    </xf>
    <xf numFmtId="38" fontId="0" fillId="0" borderId="0" xfId="1" applyFont="1" applyAlignment="1" applyProtection="1">
      <alignment wrapText="1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38" fontId="10" fillId="5" borderId="1" xfId="1" applyFont="1" applyFill="1" applyBorder="1" applyAlignment="1" applyProtection="1">
      <alignment horizontal="center" vertical="center" wrapText="1"/>
      <protection locked="0"/>
    </xf>
    <xf numFmtId="38" fontId="14" fillId="5" borderId="1" xfId="1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vertical="center"/>
      <protection locked="0"/>
    </xf>
    <xf numFmtId="38" fontId="0" fillId="3" borderId="6" xfId="1" applyFont="1" applyFill="1" applyBorder="1" applyAlignment="1" applyProtection="1">
      <alignment horizontal="center" vertical="center"/>
      <protection locked="0"/>
    </xf>
    <xf numFmtId="38" fontId="0" fillId="3" borderId="7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11" fillId="4" borderId="0" xfId="0" applyFont="1" applyFill="1" applyAlignment="1">
      <alignment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438151</xdr:colOff>
      <xdr:row>4</xdr:row>
      <xdr:rowOff>142875</xdr:rowOff>
    </xdr:from>
    <xdr:to>
      <xdr:col>12</xdr:col>
      <xdr:colOff>866776</xdr:colOff>
      <xdr:row>6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77101" y="1276350"/>
          <a:ext cx="2143125" cy="447675"/>
        </a:xfrm>
        <a:prstGeom prst="wedgeRoundRectCallout">
          <a:avLst>
            <a:gd name="adj1" fmla="val 18324"/>
            <a:gd name="adj2" fmla="val -9235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社名をプルダウンより選択する。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19051</xdr:colOff>
      <xdr:row>21</xdr:row>
      <xdr:rowOff>171450</xdr:rowOff>
    </xdr:from>
    <xdr:to>
      <xdr:col>3</xdr:col>
      <xdr:colOff>180976</xdr:colOff>
      <xdr:row>24</xdr:row>
      <xdr:rowOff>9525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1001" y="6191250"/>
          <a:ext cx="781050" cy="723900"/>
        </a:xfrm>
        <a:prstGeom prst="wedgeRoundRectCallout">
          <a:avLst>
            <a:gd name="adj1" fmla="val -23454"/>
            <a:gd name="adj2" fmla="val -7959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①旅行日を入力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○</a:t>
          </a:r>
          <a:r>
            <a:rPr kumimoji="1" lang="en-US" altLang="ja-JP" sz="900">
              <a:solidFill>
                <a:sysClr val="windowText" lastClr="000000"/>
              </a:solidFill>
            </a:rPr>
            <a:t>/</a:t>
          </a:r>
          <a:r>
            <a:rPr kumimoji="1" lang="ja-JP" altLang="en-US" sz="900">
              <a:solidFill>
                <a:sysClr val="windowText" lastClr="000000"/>
              </a:solidFill>
            </a:rPr>
            <a:t>○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647700</xdr:colOff>
      <xdr:row>21</xdr:row>
      <xdr:rowOff>95250</xdr:rowOff>
    </xdr:from>
    <xdr:to>
      <xdr:col>5</xdr:col>
      <xdr:colOff>561975</xdr:colOff>
      <xdr:row>23</xdr:row>
      <xdr:rowOff>104775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171700" y="6115050"/>
          <a:ext cx="1514475" cy="600075"/>
        </a:xfrm>
        <a:prstGeom prst="wedgeRoundRectCallout">
          <a:avLst>
            <a:gd name="adj1" fmla="val -24083"/>
            <a:gd name="adj2" fmla="val -7165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③④代表者住所、氏名を入力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1171575</xdr:colOff>
      <xdr:row>21</xdr:row>
      <xdr:rowOff>266700</xdr:rowOff>
    </xdr:from>
    <xdr:to>
      <xdr:col>7</xdr:col>
      <xdr:colOff>285750</xdr:colOff>
      <xdr:row>24</xdr:row>
      <xdr:rowOff>76200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95775" y="6286500"/>
          <a:ext cx="885825" cy="695325"/>
        </a:xfrm>
        <a:prstGeom prst="wedgeRoundRectCallout">
          <a:avLst>
            <a:gd name="adj1" fmla="val -17794"/>
            <a:gd name="adj2" fmla="val -732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⑤利用台数を入力</a:t>
          </a:r>
        </a:p>
      </xdr:txBody>
    </xdr:sp>
    <xdr:clientData/>
  </xdr:twoCellAnchor>
  <xdr:twoCellAnchor>
    <xdr:from>
      <xdr:col>2</xdr:col>
      <xdr:colOff>619124</xdr:colOff>
      <xdr:row>24</xdr:row>
      <xdr:rowOff>276225</xdr:rowOff>
    </xdr:from>
    <xdr:to>
      <xdr:col>4</xdr:col>
      <xdr:colOff>476249</xdr:colOff>
      <xdr:row>26</xdr:row>
      <xdr:rowOff>285751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81074" y="7181850"/>
          <a:ext cx="1019175" cy="600076"/>
        </a:xfrm>
        <a:prstGeom prst="wedgeRoundRectCallout">
          <a:avLst>
            <a:gd name="adj1" fmla="val -23454"/>
            <a:gd name="adj2" fmla="val -7959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②日数が２日以上の場合は２を選択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304800</xdr:colOff>
      <xdr:row>10</xdr:row>
      <xdr:rowOff>180975</xdr:rowOff>
    </xdr:from>
    <xdr:to>
      <xdr:col>9</xdr:col>
      <xdr:colOff>209550</xdr:colOff>
      <xdr:row>14</xdr:row>
      <xdr:rowOff>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638675" y="2914650"/>
          <a:ext cx="1866900" cy="885826"/>
        </a:xfrm>
        <a:prstGeom prst="wedgeRoundRectCallout">
          <a:avLst>
            <a:gd name="adj1" fmla="val -21975"/>
            <a:gd name="adj2" fmla="val 774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⑥日数が２日以上の場合は２日間のバス代金を入力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B1:Q66"/>
  <sheetViews>
    <sheetView view="pageBreakPreview" zoomScaleNormal="100" zoomScaleSheetLayoutView="100" workbookViewId="0">
      <selection activeCell="B2" sqref="B2"/>
    </sheetView>
  </sheetViews>
  <sheetFormatPr defaultRowHeight="21" customHeight="1" x14ac:dyDescent="0.15"/>
  <cols>
    <col min="1" max="1" width="0.5" style="1" customWidth="1"/>
    <col min="2" max="2" width="4.25" style="1" customWidth="1"/>
    <col min="3" max="3" width="8.125" style="1" customWidth="1"/>
    <col min="4" max="4" width="7.125" style="1" customWidth="1"/>
    <col min="5" max="5" width="21" style="1" customWidth="1"/>
    <col min="6" max="6" width="15.875" style="1" customWidth="1"/>
    <col min="7" max="7" width="7.375" style="7" customWidth="1"/>
    <col min="8" max="8" width="8.75" style="2" customWidth="1"/>
    <col min="9" max="9" width="9.625" style="2" customWidth="1"/>
    <col min="10" max="10" width="7.125" style="2" customWidth="1"/>
    <col min="11" max="11" width="13.25" style="2" customWidth="1"/>
    <col min="12" max="12" width="9.25" style="2" bestFit="1" customWidth="1"/>
    <col min="13" max="13" width="17.75" style="1" customWidth="1"/>
    <col min="14" max="14" width="9" style="2"/>
    <col min="15" max="16384" width="9" style="1"/>
  </cols>
  <sheetData>
    <row r="1" spans="2:17" ht="28.5" customHeight="1" x14ac:dyDescent="0.15">
      <c r="B1" s="49" t="s">
        <v>35</v>
      </c>
      <c r="C1" s="49"/>
      <c r="D1" s="49"/>
      <c r="E1" s="49"/>
      <c r="F1" s="49"/>
      <c r="G1" s="49"/>
      <c r="H1" s="49"/>
      <c r="I1" s="49"/>
      <c r="J1" s="49"/>
      <c r="K1" s="4"/>
      <c r="L1" s="5"/>
      <c r="M1" s="5"/>
      <c r="N1" s="1"/>
    </row>
    <row r="2" spans="2:17" ht="18.75" customHeight="1" x14ac:dyDescent="0.15">
      <c r="B2" s="3"/>
      <c r="C2" s="3"/>
      <c r="D2" s="3"/>
      <c r="E2" s="3"/>
      <c r="F2" s="3"/>
      <c r="G2" s="3"/>
      <c r="H2" s="6"/>
      <c r="I2" s="6"/>
      <c r="J2" s="3"/>
      <c r="K2" s="1"/>
      <c r="N2" s="1"/>
    </row>
    <row r="3" spans="2:17" ht="21" customHeight="1" x14ac:dyDescent="0.15">
      <c r="K3" s="8" t="s">
        <v>14</v>
      </c>
      <c r="L3" s="50" t="s">
        <v>18</v>
      </c>
      <c r="M3" s="51"/>
      <c r="P3" s="1" t="s">
        <v>18</v>
      </c>
    </row>
    <row r="4" spans="2:17" ht="21" customHeight="1" x14ac:dyDescent="0.15">
      <c r="P4" s="1" t="s">
        <v>9</v>
      </c>
    </row>
    <row r="5" spans="2:17" ht="21" customHeight="1" x14ac:dyDescent="0.2">
      <c r="B5" s="52" t="s">
        <v>31</v>
      </c>
      <c r="C5" s="52"/>
      <c r="D5" s="52"/>
      <c r="E5" s="52"/>
      <c r="F5" s="52"/>
      <c r="G5" s="52"/>
      <c r="H5" s="52"/>
      <c r="I5" s="52"/>
      <c r="J5" s="52"/>
      <c r="K5" s="52"/>
      <c r="P5" s="1" t="s">
        <v>1</v>
      </c>
    </row>
    <row r="6" spans="2:17" ht="21" customHeight="1" x14ac:dyDescent="0.15">
      <c r="B6" s="9"/>
      <c r="C6" s="9"/>
      <c r="D6" s="9"/>
      <c r="P6" s="1" t="s">
        <v>10</v>
      </c>
    </row>
    <row r="7" spans="2:17" ht="21" customHeight="1" x14ac:dyDescent="0.15">
      <c r="B7" s="1" t="s">
        <v>7</v>
      </c>
      <c r="P7" s="1" t="s">
        <v>11</v>
      </c>
    </row>
    <row r="8" spans="2:17" ht="21" customHeight="1" x14ac:dyDescent="0.15">
      <c r="B8" s="1" t="s">
        <v>19</v>
      </c>
      <c r="E8" s="10"/>
      <c r="F8" s="10"/>
      <c r="G8" s="11"/>
      <c r="O8" s="10"/>
      <c r="P8" s="1" t="s">
        <v>12</v>
      </c>
    </row>
    <row r="9" spans="2:17" ht="21" customHeight="1" x14ac:dyDescent="0.15">
      <c r="B9" s="1" t="s">
        <v>27</v>
      </c>
      <c r="P9" s="1" t="s">
        <v>13</v>
      </c>
    </row>
    <row r="10" spans="2:17" ht="21" customHeight="1" x14ac:dyDescent="0.15">
      <c r="B10" s="13" t="s">
        <v>32</v>
      </c>
      <c r="P10" s="1" t="s">
        <v>1</v>
      </c>
    </row>
    <row r="11" spans="2:17" ht="21" customHeight="1" thickBot="1" x14ac:dyDescent="0.2">
      <c r="B11" s="1" t="s">
        <v>26</v>
      </c>
      <c r="H11" s="12"/>
      <c r="I11" s="12"/>
      <c r="J11" s="14"/>
    </row>
    <row r="12" spans="2:17" ht="21" customHeight="1" thickBot="1" x14ac:dyDescent="0.2">
      <c r="B12" s="1" t="s">
        <v>33</v>
      </c>
      <c r="K12" s="15" t="s">
        <v>20</v>
      </c>
      <c r="L12" s="16">
        <f>SUM(M17:M20)</f>
        <v>317000</v>
      </c>
      <c r="M12" s="17" t="s">
        <v>3</v>
      </c>
      <c r="P12" s="22">
        <v>1</v>
      </c>
    </row>
    <row r="13" spans="2:17" ht="21" customHeight="1" x14ac:dyDescent="0.15">
      <c r="P13" s="22">
        <v>2</v>
      </c>
    </row>
    <row r="15" spans="2:17" ht="21" customHeight="1" x14ac:dyDescent="0.15">
      <c r="B15" s="53" t="s">
        <v>2</v>
      </c>
      <c r="C15" s="53"/>
      <c r="D15" s="53"/>
      <c r="E15" s="53"/>
      <c r="P15" s="22" t="s">
        <v>18</v>
      </c>
    </row>
    <row r="16" spans="2:17" ht="37.5" customHeight="1" x14ac:dyDescent="0.15">
      <c r="B16" s="44" t="s">
        <v>0</v>
      </c>
      <c r="C16" s="45" t="s">
        <v>21</v>
      </c>
      <c r="D16" s="46" t="s">
        <v>25</v>
      </c>
      <c r="E16" s="45" t="s">
        <v>22</v>
      </c>
      <c r="F16" s="45" t="s">
        <v>23</v>
      </c>
      <c r="G16" s="46" t="s">
        <v>24</v>
      </c>
      <c r="H16" s="47" t="s">
        <v>28</v>
      </c>
      <c r="I16" s="47" t="s">
        <v>29</v>
      </c>
      <c r="J16" s="48" t="s">
        <v>30</v>
      </c>
      <c r="K16" s="47" t="s">
        <v>15</v>
      </c>
      <c r="L16" s="47" t="s">
        <v>16</v>
      </c>
      <c r="M16" s="47" t="s">
        <v>17</v>
      </c>
      <c r="Q16" s="2"/>
    </row>
    <row r="17" spans="2:17" ht="23.25" customHeight="1" x14ac:dyDescent="0.15">
      <c r="B17" s="19">
        <v>1</v>
      </c>
      <c r="C17" s="26">
        <v>45109</v>
      </c>
      <c r="D17" s="27">
        <v>1</v>
      </c>
      <c r="E17" s="28" t="s">
        <v>4</v>
      </c>
      <c r="F17" s="28" t="s">
        <v>5</v>
      </c>
      <c r="G17" s="18">
        <v>1</v>
      </c>
      <c r="H17" s="29">
        <v>160000</v>
      </c>
      <c r="I17" s="23">
        <f>G17*H17</f>
        <v>160000</v>
      </c>
      <c r="J17" s="24">
        <v>0.5</v>
      </c>
      <c r="K17" s="23">
        <f>ROUNDDOWN(I17*J17,-3)</f>
        <v>80000</v>
      </c>
      <c r="L17" s="23">
        <f t="shared" ref="L17:L66" si="0">G17*100000*D17</f>
        <v>100000</v>
      </c>
      <c r="M17" s="25">
        <f>MIN(K17:L17)</f>
        <v>80000</v>
      </c>
      <c r="P17" s="20"/>
    </row>
    <row r="18" spans="2:17" ht="23.25" customHeight="1" x14ac:dyDescent="0.15">
      <c r="B18" s="19">
        <v>2</v>
      </c>
      <c r="C18" s="26">
        <v>45112</v>
      </c>
      <c r="D18" s="27">
        <v>2</v>
      </c>
      <c r="E18" s="28" t="s">
        <v>6</v>
      </c>
      <c r="F18" s="28" t="s">
        <v>8</v>
      </c>
      <c r="G18" s="18">
        <v>1</v>
      </c>
      <c r="H18" s="29">
        <v>75000</v>
      </c>
      <c r="I18" s="23">
        <f t="shared" ref="I18:I66" si="1">G18*H18</f>
        <v>75000</v>
      </c>
      <c r="J18" s="24">
        <v>0.5</v>
      </c>
      <c r="K18" s="23">
        <f t="shared" ref="K18:K66" si="2">ROUNDDOWN(I18*J18,-3)</f>
        <v>37000</v>
      </c>
      <c r="L18" s="23">
        <f>G18*100000*D18</f>
        <v>200000</v>
      </c>
      <c r="M18" s="25">
        <f>MIN(K18:L18)</f>
        <v>37000</v>
      </c>
      <c r="P18" s="10"/>
      <c r="Q18" s="21"/>
    </row>
    <row r="19" spans="2:17" ht="23.25" customHeight="1" x14ac:dyDescent="0.15">
      <c r="B19" s="19">
        <v>3</v>
      </c>
      <c r="C19" s="26">
        <v>45122</v>
      </c>
      <c r="D19" s="27">
        <v>1</v>
      </c>
      <c r="E19" s="28" t="s">
        <v>6</v>
      </c>
      <c r="F19" s="28" t="s">
        <v>8</v>
      </c>
      <c r="G19" s="18">
        <v>2</v>
      </c>
      <c r="H19" s="29">
        <v>320000</v>
      </c>
      <c r="I19" s="23">
        <f>G19*H19</f>
        <v>640000</v>
      </c>
      <c r="J19" s="24">
        <v>0.5</v>
      </c>
      <c r="K19" s="23">
        <f>ROUNDDOWN(I19*J19,-3)</f>
        <v>320000</v>
      </c>
      <c r="L19" s="23">
        <f t="shared" si="0"/>
        <v>200000</v>
      </c>
      <c r="M19" s="25">
        <f t="shared" ref="M19:M65" si="3">MIN(K19:L19)</f>
        <v>200000</v>
      </c>
      <c r="Q19" s="2"/>
    </row>
    <row r="20" spans="2:17" ht="23.25" customHeight="1" x14ac:dyDescent="0.15">
      <c r="B20" s="19">
        <v>4</v>
      </c>
      <c r="C20" s="26"/>
      <c r="D20" s="27">
        <v>1</v>
      </c>
      <c r="E20" s="28"/>
      <c r="F20" s="28"/>
      <c r="G20" s="18"/>
      <c r="H20" s="29"/>
      <c r="I20" s="23">
        <f t="shared" si="1"/>
        <v>0</v>
      </c>
      <c r="J20" s="24">
        <v>0.5</v>
      </c>
      <c r="K20" s="23">
        <f t="shared" si="2"/>
        <v>0</v>
      </c>
      <c r="L20" s="23">
        <f t="shared" si="0"/>
        <v>0</v>
      </c>
      <c r="M20" s="25">
        <f t="shared" si="3"/>
        <v>0</v>
      </c>
    </row>
    <row r="21" spans="2:17" ht="23.25" customHeight="1" x14ac:dyDescent="0.15">
      <c r="B21" s="19">
        <v>5</v>
      </c>
      <c r="C21" s="26"/>
      <c r="D21" s="27">
        <v>1</v>
      </c>
      <c r="E21" s="28"/>
      <c r="F21" s="28"/>
      <c r="G21" s="18"/>
      <c r="H21" s="29"/>
      <c r="I21" s="23">
        <f t="shared" si="1"/>
        <v>0</v>
      </c>
      <c r="J21" s="24">
        <v>0.5</v>
      </c>
      <c r="K21" s="23">
        <f t="shared" si="2"/>
        <v>0</v>
      </c>
      <c r="L21" s="23">
        <f t="shared" si="0"/>
        <v>0</v>
      </c>
      <c r="M21" s="25">
        <f t="shared" si="3"/>
        <v>0</v>
      </c>
    </row>
    <row r="22" spans="2:17" ht="23.25" customHeight="1" x14ac:dyDescent="0.15">
      <c r="B22" s="19">
        <v>6</v>
      </c>
      <c r="C22" s="18"/>
      <c r="D22" s="27">
        <v>1</v>
      </c>
      <c r="E22" s="28"/>
      <c r="F22" s="28"/>
      <c r="G22" s="18"/>
      <c r="H22" s="29"/>
      <c r="I22" s="23">
        <f t="shared" si="1"/>
        <v>0</v>
      </c>
      <c r="J22" s="24">
        <v>0.5</v>
      </c>
      <c r="K22" s="23">
        <f t="shared" si="2"/>
        <v>0</v>
      </c>
      <c r="L22" s="23">
        <f t="shared" si="0"/>
        <v>0</v>
      </c>
      <c r="M22" s="25">
        <f t="shared" si="3"/>
        <v>0</v>
      </c>
    </row>
    <row r="23" spans="2:17" ht="23.25" customHeight="1" x14ac:dyDescent="0.15">
      <c r="B23" s="19">
        <v>7</v>
      </c>
      <c r="C23" s="18"/>
      <c r="D23" s="27">
        <v>1</v>
      </c>
      <c r="E23" s="28"/>
      <c r="F23" s="28"/>
      <c r="G23" s="18"/>
      <c r="H23" s="29"/>
      <c r="I23" s="23">
        <f t="shared" si="1"/>
        <v>0</v>
      </c>
      <c r="J23" s="24">
        <v>0.5</v>
      </c>
      <c r="K23" s="23">
        <f t="shared" si="2"/>
        <v>0</v>
      </c>
      <c r="L23" s="23">
        <f t="shared" si="0"/>
        <v>0</v>
      </c>
      <c r="M23" s="25">
        <f t="shared" si="3"/>
        <v>0</v>
      </c>
    </row>
    <row r="24" spans="2:17" ht="23.25" customHeight="1" x14ac:dyDescent="0.15">
      <c r="B24" s="19">
        <v>8</v>
      </c>
      <c r="C24" s="18"/>
      <c r="D24" s="27">
        <v>1</v>
      </c>
      <c r="E24" s="28"/>
      <c r="F24" s="28"/>
      <c r="G24" s="18"/>
      <c r="H24" s="29"/>
      <c r="I24" s="23">
        <f t="shared" si="1"/>
        <v>0</v>
      </c>
      <c r="J24" s="24">
        <v>0.5</v>
      </c>
      <c r="K24" s="23">
        <f t="shared" si="2"/>
        <v>0</v>
      </c>
      <c r="L24" s="23">
        <f t="shared" si="0"/>
        <v>0</v>
      </c>
      <c r="M24" s="25">
        <f t="shared" si="3"/>
        <v>0</v>
      </c>
    </row>
    <row r="25" spans="2:17" ht="23.25" customHeight="1" x14ac:dyDescent="0.15">
      <c r="B25" s="19">
        <v>9</v>
      </c>
      <c r="C25" s="18"/>
      <c r="D25" s="27">
        <v>1</v>
      </c>
      <c r="E25" s="28"/>
      <c r="F25" s="28"/>
      <c r="G25" s="18"/>
      <c r="H25" s="29"/>
      <c r="I25" s="23">
        <f t="shared" si="1"/>
        <v>0</v>
      </c>
      <c r="J25" s="24">
        <v>0.5</v>
      </c>
      <c r="K25" s="23">
        <f t="shared" si="2"/>
        <v>0</v>
      </c>
      <c r="L25" s="23">
        <f t="shared" si="0"/>
        <v>0</v>
      </c>
      <c r="M25" s="25">
        <f t="shared" si="3"/>
        <v>0</v>
      </c>
    </row>
    <row r="26" spans="2:17" ht="23.25" customHeight="1" x14ac:dyDescent="0.15">
      <c r="B26" s="19">
        <v>10</v>
      </c>
      <c r="C26" s="18"/>
      <c r="D26" s="27">
        <v>1</v>
      </c>
      <c r="E26" s="28"/>
      <c r="F26" s="28"/>
      <c r="G26" s="18"/>
      <c r="H26" s="29"/>
      <c r="I26" s="23">
        <f t="shared" si="1"/>
        <v>0</v>
      </c>
      <c r="J26" s="24">
        <v>0.5</v>
      </c>
      <c r="K26" s="23">
        <f t="shared" si="2"/>
        <v>0</v>
      </c>
      <c r="L26" s="23">
        <f t="shared" si="0"/>
        <v>0</v>
      </c>
      <c r="M26" s="25">
        <f t="shared" si="3"/>
        <v>0</v>
      </c>
    </row>
    <row r="27" spans="2:17" ht="23.25" customHeight="1" x14ac:dyDescent="0.15">
      <c r="B27" s="19">
        <v>11</v>
      </c>
      <c r="C27" s="18"/>
      <c r="D27" s="27">
        <v>1</v>
      </c>
      <c r="E27" s="28"/>
      <c r="F27" s="28"/>
      <c r="G27" s="18"/>
      <c r="H27" s="29"/>
      <c r="I27" s="23">
        <f t="shared" si="1"/>
        <v>0</v>
      </c>
      <c r="J27" s="24">
        <v>0.5</v>
      </c>
      <c r="K27" s="23">
        <f t="shared" si="2"/>
        <v>0</v>
      </c>
      <c r="L27" s="23">
        <f t="shared" si="0"/>
        <v>0</v>
      </c>
      <c r="M27" s="25">
        <f t="shared" si="3"/>
        <v>0</v>
      </c>
    </row>
    <row r="28" spans="2:17" ht="23.25" customHeight="1" x14ac:dyDescent="0.15">
      <c r="B28" s="19">
        <v>12</v>
      </c>
      <c r="C28" s="18"/>
      <c r="D28" s="27">
        <v>1</v>
      </c>
      <c r="E28" s="28"/>
      <c r="F28" s="28"/>
      <c r="G28" s="18"/>
      <c r="H28" s="29"/>
      <c r="I28" s="23">
        <f t="shared" si="1"/>
        <v>0</v>
      </c>
      <c r="J28" s="24">
        <v>0.5</v>
      </c>
      <c r="K28" s="23">
        <f t="shared" si="2"/>
        <v>0</v>
      </c>
      <c r="L28" s="23">
        <f t="shared" si="0"/>
        <v>0</v>
      </c>
      <c r="M28" s="25">
        <f t="shared" si="3"/>
        <v>0</v>
      </c>
    </row>
    <row r="29" spans="2:17" ht="23.25" customHeight="1" x14ac:dyDescent="0.15">
      <c r="B29" s="19">
        <v>13</v>
      </c>
      <c r="C29" s="18"/>
      <c r="D29" s="27">
        <v>1</v>
      </c>
      <c r="E29" s="28"/>
      <c r="F29" s="28"/>
      <c r="G29" s="18"/>
      <c r="H29" s="29"/>
      <c r="I29" s="23">
        <f t="shared" si="1"/>
        <v>0</v>
      </c>
      <c r="J29" s="24">
        <v>0.5</v>
      </c>
      <c r="K29" s="23">
        <f t="shared" si="2"/>
        <v>0</v>
      </c>
      <c r="L29" s="23">
        <f t="shared" si="0"/>
        <v>0</v>
      </c>
      <c r="M29" s="25">
        <f t="shared" si="3"/>
        <v>0</v>
      </c>
    </row>
    <row r="30" spans="2:17" ht="23.25" customHeight="1" x14ac:dyDescent="0.15">
      <c r="B30" s="19">
        <v>14</v>
      </c>
      <c r="C30" s="18"/>
      <c r="D30" s="27">
        <v>1</v>
      </c>
      <c r="E30" s="28"/>
      <c r="F30" s="28"/>
      <c r="G30" s="18"/>
      <c r="H30" s="29"/>
      <c r="I30" s="23">
        <f t="shared" si="1"/>
        <v>0</v>
      </c>
      <c r="J30" s="24">
        <v>0.5</v>
      </c>
      <c r="K30" s="23">
        <f t="shared" si="2"/>
        <v>0</v>
      </c>
      <c r="L30" s="23">
        <f t="shared" si="0"/>
        <v>0</v>
      </c>
      <c r="M30" s="25">
        <f t="shared" si="3"/>
        <v>0</v>
      </c>
    </row>
    <row r="31" spans="2:17" ht="23.25" customHeight="1" x14ac:dyDescent="0.15">
      <c r="B31" s="19">
        <v>15</v>
      </c>
      <c r="C31" s="18"/>
      <c r="D31" s="27">
        <v>1</v>
      </c>
      <c r="E31" s="28"/>
      <c r="F31" s="28"/>
      <c r="G31" s="18"/>
      <c r="H31" s="29"/>
      <c r="I31" s="23">
        <f t="shared" si="1"/>
        <v>0</v>
      </c>
      <c r="J31" s="24">
        <v>0.5</v>
      </c>
      <c r="K31" s="23">
        <f t="shared" si="2"/>
        <v>0</v>
      </c>
      <c r="L31" s="23">
        <f t="shared" si="0"/>
        <v>0</v>
      </c>
      <c r="M31" s="25">
        <f t="shared" si="3"/>
        <v>0</v>
      </c>
    </row>
    <row r="32" spans="2:17" ht="23.25" customHeight="1" x14ac:dyDescent="0.15">
      <c r="B32" s="19">
        <v>16</v>
      </c>
      <c r="C32" s="18"/>
      <c r="D32" s="27">
        <v>1</v>
      </c>
      <c r="E32" s="28"/>
      <c r="F32" s="28"/>
      <c r="G32" s="18"/>
      <c r="H32" s="29"/>
      <c r="I32" s="23">
        <f t="shared" si="1"/>
        <v>0</v>
      </c>
      <c r="J32" s="24">
        <v>0.5</v>
      </c>
      <c r="K32" s="23">
        <f t="shared" si="2"/>
        <v>0</v>
      </c>
      <c r="L32" s="23">
        <f t="shared" si="0"/>
        <v>0</v>
      </c>
      <c r="M32" s="25">
        <f t="shared" si="3"/>
        <v>0</v>
      </c>
    </row>
    <row r="33" spans="2:13" ht="23.25" customHeight="1" x14ac:dyDescent="0.15">
      <c r="B33" s="19">
        <v>17</v>
      </c>
      <c r="C33" s="18"/>
      <c r="D33" s="27">
        <v>1</v>
      </c>
      <c r="E33" s="28"/>
      <c r="F33" s="28"/>
      <c r="G33" s="18"/>
      <c r="H33" s="29"/>
      <c r="I33" s="23">
        <f t="shared" si="1"/>
        <v>0</v>
      </c>
      <c r="J33" s="24">
        <v>0.5</v>
      </c>
      <c r="K33" s="23">
        <f t="shared" si="2"/>
        <v>0</v>
      </c>
      <c r="L33" s="23">
        <f t="shared" si="0"/>
        <v>0</v>
      </c>
      <c r="M33" s="25">
        <f t="shared" si="3"/>
        <v>0</v>
      </c>
    </row>
    <row r="34" spans="2:13" ht="23.25" customHeight="1" x14ac:dyDescent="0.15">
      <c r="B34" s="19">
        <v>18</v>
      </c>
      <c r="C34" s="18"/>
      <c r="D34" s="27">
        <v>1</v>
      </c>
      <c r="E34" s="28"/>
      <c r="F34" s="28"/>
      <c r="G34" s="18"/>
      <c r="H34" s="29"/>
      <c r="I34" s="23">
        <f t="shared" si="1"/>
        <v>0</v>
      </c>
      <c r="J34" s="24">
        <v>0.5</v>
      </c>
      <c r="K34" s="23">
        <f t="shared" si="2"/>
        <v>0</v>
      </c>
      <c r="L34" s="23">
        <f t="shared" si="0"/>
        <v>0</v>
      </c>
      <c r="M34" s="25">
        <f t="shared" si="3"/>
        <v>0</v>
      </c>
    </row>
    <row r="35" spans="2:13" ht="23.25" customHeight="1" x14ac:dyDescent="0.15">
      <c r="B35" s="19">
        <v>19</v>
      </c>
      <c r="C35" s="18"/>
      <c r="D35" s="27">
        <v>1</v>
      </c>
      <c r="E35" s="28"/>
      <c r="F35" s="28"/>
      <c r="G35" s="18"/>
      <c r="H35" s="29"/>
      <c r="I35" s="23">
        <f t="shared" si="1"/>
        <v>0</v>
      </c>
      <c r="J35" s="24">
        <v>0.5</v>
      </c>
      <c r="K35" s="23">
        <f t="shared" si="2"/>
        <v>0</v>
      </c>
      <c r="L35" s="23">
        <f t="shared" si="0"/>
        <v>0</v>
      </c>
      <c r="M35" s="25">
        <f t="shared" si="3"/>
        <v>0</v>
      </c>
    </row>
    <row r="36" spans="2:13" ht="23.25" customHeight="1" x14ac:dyDescent="0.15">
      <c r="B36" s="19">
        <v>20</v>
      </c>
      <c r="C36" s="18"/>
      <c r="D36" s="27">
        <v>1</v>
      </c>
      <c r="E36" s="28"/>
      <c r="F36" s="28"/>
      <c r="G36" s="18"/>
      <c r="H36" s="29"/>
      <c r="I36" s="23">
        <f t="shared" si="1"/>
        <v>0</v>
      </c>
      <c r="J36" s="24">
        <v>0.5</v>
      </c>
      <c r="K36" s="23">
        <f t="shared" si="2"/>
        <v>0</v>
      </c>
      <c r="L36" s="23">
        <f t="shared" si="0"/>
        <v>0</v>
      </c>
      <c r="M36" s="25">
        <f t="shared" si="3"/>
        <v>0</v>
      </c>
    </row>
    <row r="37" spans="2:13" ht="23.25" customHeight="1" x14ac:dyDescent="0.15">
      <c r="B37" s="19">
        <v>21</v>
      </c>
      <c r="C37" s="18"/>
      <c r="D37" s="27">
        <v>1</v>
      </c>
      <c r="E37" s="28"/>
      <c r="F37" s="28"/>
      <c r="G37" s="18"/>
      <c r="H37" s="29"/>
      <c r="I37" s="23">
        <f t="shared" si="1"/>
        <v>0</v>
      </c>
      <c r="J37" s="24">
        <v>0.5</v>
      </c>
      <c r="K37" s="23">
        <f t="shared" si="2"/>
        <v>0</v>
      </c>
      <c r="L37" s="23">
        <f t="shared" si="0"/>
        <v>0</v>
      </c>
      <c r="M37" s="25">
        <f t="shared" si="3"/>
        <v>0</v>
      </c>
    </row>
    <row r="38" spans="2:13" ht="23.25" customHeight="1" x14ac:dyDescent="0.15">
      <c r="B38" s="19">
        <v>22</v>
      </c>
      <c r="C38" s="18"/>
      <c r="D38" s="27">
        <v>1</v>
      </c>
      <c r="E38" s="28"/>
      <c r="F38" s="28"/>
      <c r="G38" s="18"/>
      <c r="H38" s="29"/>
      <c r="I38" s="23">
        <f t="shared" si="1"/>
        <v>0</v>
      </c>
      <c r="J38" s="24">
        <v>0.5</v>
      </c>
      <c r="K38" s="23">
        <f t="shared" si="2"/>
        <v>0</v>
      </c>
      <c r="L38" s="23">
        <f t="shared" si="0"/>
        <v>0</v>
      </c>
      <c r="M38" s="25">
        <f t="shared" si="3"/>
        <v>0</v>
      </c>
    </row>
    <row r="39" spans="2:13" ht="23.25" customHeight="1" x14ac:dyDescent="0.15">
      <c r="B39" s="19">
        <v>23</v>
      </c>
      <c r="C39" s="18"/>
      <c r="D39" s="27">
        <v>1</v>
      </c>
      <c r="E39" s="28"/>
      <c r="F39" s="28"/>
      <c r="G39" s="18"/>
      <c r="H39" s="29"/>
      <c r="I39" s="23">
        <f t="shared" si="1"/>
        <v>0</v>
      </c>
      <c r="J39" s="24">
        <v>0.5</v>
      </c>
      <c r="K39" s="23">
        <f t="shared" si="2"/>
        <v>0</v>
      </c>
      <c r="L39" s="23">
        <f t="shared" si="0"/>
        <v>0</v>
      </c>
      <c r="M39" s="25">
        <f t="shared" si="3"/>
        <v>0</v>
      </c>
    </row>
    <row r="40" spans="2:13" ht="23.25" customHeight="1" x14ac:dyDescent="0.15">
      <c r="B40" s="19">
        <v>24</v>
      </c>
      <c r="C40" s="18"/>
      <c r="D40" s="27">
        <v>1</v>
      </c>
      <c r="E40" s="28"/>
      <c r="F40" s="28"/>
      <c r="G40" s="18"/>
      <c r="H40" s="29"/>
      <c r="I40" s="23">
        <f t="shared" si="1"/>
        <v>0</v>
      </c>
      <c r="J40" s="24">
        <v>0.5</v>
      </c>
      <c r="K40" s="23">
        <f t="shared" si="2"/>
        <v>0</v>
      </c>
      <c r="L40" s="23">
        <f t="shared" si="0"/>
        <v>0</v>
      </c>
      <c r="M40" s="25">
        <f t="shared" si="3"/>
        <v>0</v>
      </c>
    </row>
    <row r="41" spans="2:13" ht="23.25" customHeight="1" x14ac:dyDescent="0.15">
      <c r="B41" s="19">
        <v>25</v>
      </c>
      <c r="C41" s="18"/>
      <c r="D41" s="27">
        <v>1</v>
      </c>
      <c r="E41" s="28"/>
      <c r="F41" s="28"/>
      <c r="G41" s="18"/>
      <c r="H41" s="29"/>
      <c r="I41" s="23">
        <f t="shared" si="1"/>
        <v>0</v>
      </c>
      <c r="J41" s="24">
        <v>0.5</v>
      </c>
      <c r="K41" s="23">
        <f t="shared" si="2"/>
        <v>0</v>
      </c>
      <c r="L41" s="23">
        <f t="shared" si="0"/>
        <v>0</v>
      </c>
      <c r="M41" s="25">
        <f t="shared" si="3"/>
        <v>0</v>
      </c>
    </row>
    <row r="42" spans="2:13" ht="23.25" customHeight="1" x14ac:dyDescent="0.15">
      <c r="B42" s="19">
        <v>26</v>
      </c>
      <c r="C42" s="18"/>
      <c r="D42" s="27">
        <v>1</v>
      </c>
      <c r="E42" s="28"/>
      <c r="F42" s="28"/>
      <c r="G42" s="18"/>
      <c r="H42" s="29"/>
      <c r="I42" s="23">
        <f t="shared" si="1"/>
        <v>0</v>
      </c>
      <c r="J42" s="24">
        <v>0.5</v>
      </c>
      <c r="K42" s="23">
        <f t="shared" si="2"/>
        <v>0</v>
      </c>
      <c r="L42" s="23">
        <f t="shared" si="0"/>
        <v>0</v>
      </c>
      <c r="M42" s="25">
        <f t="shared" si="3"/>
        <v>0</v>
      </c>
    </row>
    <row r="43" spans="2:13" ht="23.25" customHeight="1" x14ac:dyDescent="0.15">
      <c r="B43" s="19">
        <v>27</v>
      </c>
      <c r="C43" s="18"/>
      <c r="D43" s="27">
        <v>1</v>
      </c>
      <c r="E43" s="28"/>
      <c r="F43" s="28"/>
      <c r="G43" s="18"/>
      <c r="H43" s="29"/>
      <c r="I43" s="23">
        <f t="shared" si="1"/>
        <v>0</v>
      </c>
      <c r="J43" s="24">
        <v>0.5</v>
      </c>
      <c r="K43" s="23">
        <f t="shared" si="2"/>
        <v>0</v>
      </c>
      <c r="L43" s="23">
        <f t="shared" si="0"/>
        <v>0</v>
      </c>
      <c r="M43" s="25">
        <f t="shared" si="3"/>
        <v>0</v>
      </c>
    </row>
    <row r="44" spans="2:13" ht="23.25" customHeight="1" x14ac:dyDescent="0.15">
      <c r="B44" s="19">
        <v>28</v>
      </c>
      <c r="C44" s="18"/>
      <c r="D44" s="27">
        <v>1</v>
      </c>
      <c r="E44" s="28"/>
      <c r="F44" s="28"/>
      <c r="G44" s="18"/>
      <c r="H44" s="29"/>
      <c r="I44" s="23">
        <f t="shared" si="1"/>
        <v>0</v>
      </c>
      <c r="J44" s="24">
        <v>0.5</v>
      </c>
      <c r="K44" s="23">
        <f t="shared" si="2"/>
        <v>0</v>
      </c>
      <c r="L44" s="23">
        <f t="shared" si="0"/>
        <v>0</v>
      </c>
      <c r="M44" s="25">
        <f t="shared" si="3"/>
        <v>0</v>
      </c>
    </row>
    <row r="45" spans="2:13" ht="23.25" customHeight="1" x14ac:dyDescent="0.15">
      <c r="B45" s="19">
        <v>29</v>
      </c>
      <c r="C45" s="18"/>
      <c r="D45" s="27">
        <v>1</v>
      </c>
      <c r="E45" s="28"/>
      <c r="F45" s="28"/>
      <c r="G45" s="18"/>
      <c r="H45" s="29"/>
      <c r="I45" s="23">
        <f t="shared" si="1"/>
        <v>0</v>
      </c>
      <c r="J45" s="24">
        <v>0.5</v>
      </c>
      <c r="K45" s="23">
        <f t="shared" si="2"/>
        <v>0</v>
      </c>
      <c r="L45" s="23">
        <f t="shared" si="0"/>
        <v>0</v>
      </c>
      <c r="M45" s="25">
        <f t="shared" si="3"/>
        <v>0</v>
      </c>
    </row>
    <row r="46" spans="2:13" ht="23.25" customHeight="1" x14ac:dyDescent="0.15">
      <c r="B46" s="19">
        <v>30</v>
      </c>
      <c r="C46" s="18"/>
      <c r="D46" s="27">
        <v>1</v>
      </c>
      <c r="E46" s="28"/>
      <c r="F46" s="28"/>
      <c r="G46" s="18"/>
      <c r="H46" s="29"/>
      <c r="I46" s="23">
        <f t="shared" si="1"/>
        <v>0</v>
      </c>
      <c r="J46" s="24">
        <v>0.5</v>
      </c>
      <c r="K46" s="23">
        <f t="shared" si="2"/>
        <v>0</v>
      </c>
      <c r="L46" s="23">
        <f t="shared" si="0"/>
        <v>0</v>
      </c>
      <c r="M46" s="25">
        <f t="shared" si="3"/>
        <v>0</v>
      </c>
    </row>
    <row r="47" spans="2:13" ht="23.25" customHeight="1" x14ac:dyDescent="0.15">
      <c r="B47" s="19">
        <v>31</v>
      </c>
      <c r="C47" s="18"/>
      <c r="D47" s="27">
        <v>1</v>
      </c>
      <c r="E47" s="28"/>
      <c r="F47" s="28"/>
      <c r="G47" s="18"/>
      <c r="H47" s="29"/>
      <c r="I47" s="23">
        <f t="shared" si="1"/>
        <v>0</v>
      </c>
      <c r="J47" s="24">
        <v>0.5</v>
      </c>
      <c r="K47" s="23">
        <f t="shared" si="2"/>
        <v>0</v>
      </c>
      <c r="L47" s="23">
        <f t="shared" si="0"/>
        <v>0</v>
      </c>
      <c r="M47" s="25">
        <f t="shared" si="3"/>
        <v>0</v>
      </c>
    </row>
    <row r="48" spans="2:13" ht="23.25" customHeight="1" x14ac:dyDescent="0.15">
      <c r="B48" s="19">
        <v>32</v>
      </c>
      <c r="C48" s="18"/>
      <c r="D48" s="27">
        <v>1</v>
      </c>
      <c r="E48" s="28"/>
      <c r="F48" s="28"/>
      <c r="G48" s="18"/>
      <c r="H48" s="29"/>
      <c r="I48" s="23">
        <f t="shared" si="1"/>
        <v>0</v>
      </c>
      <c r="J48" s="24">
        <v>0.5</v>
      </c>
      <c r="K48" s="23">
        <f t="shared" si="2"/>
        <v>0</v>
      </c>
      <c r="L48" s="23">
        <f t="shared" si="0"/>
        <v>0</v>
      </c>
      <c r="M48" s="25">
        <f t="shared" si="3"/>
        <v>0</v>
      </c>
    </row>
    <row r="49" spans="2:13" ht="23.25" customHeight="1" x14ac:dyDescent="0.15">
      <c r="B49" s="19">
        <v>33</v>
      </c>
      <c r="C49" s="18"/>
      <c r="D49" s="27">
        <v>1</v>
      </c>
      <c r="E49" s="28"/>
      <c r="F49" s="28"/>
      <c r="G49" s="18"/>
      <c r="H49" s="29"/>
      <c r="I49" s="23">
        <f t="shared" si="1"/>
        <v>0</v>
      </c>
      <c r="J49" s="24">
        <v>0.5</v>
      </c>
      <c r="K49" s="23">
        <f t="shared" si="2"/>
        <v>0</v>
      </c>
      <c r="L49" s="23">
        <f t="shared" si="0"/>
        <v>0</v>
      </c>
      <c r="M49" s="25">
        <f t="shared" si="3"/>
        <v>0</v>
      </c>
    </row>
    <row r="50" spans="2:13" ht="23.25" customHeight="1" x14ac:dyDescent="0.15">
      <c r="B50" s="19">
        <v>34</v>
      </c>
      <c r="C50" s="18"/>
      <c r="D50" s="27">
        <v>1</v>
      </c>
      <c r="E50" s="28"/>
      <c r="F50" s="28"/>
      <c r="G50" s="18"/>
      <c r="H50" s="29"/>
      <c r="I50" s="23">
        <f t="shared" si="1"/>
        <v>0</v>
      </c>
      <c r="J50" s="24">
        <v>0.5</v>
      </c>
      <c r="K50" s="23">
        <f t="shared" si="2"/>
        <v>0</v>
      </c>
      <c r="L50" s="23">
        <f t="shared" si="0"/>
        <v>0</v>
      </c>
      <c r="M50" s="25">
        <f t="shared" si="3"/>
        <v>0</v>
      </c>
    </row>
    <row r="51" spans="2:13" ht="23.25" customHeight="1" x14ac:dyDescent="0.15">
      <c r="B51" s="19">
        <v>35</v>
      </c>
      <c r="C51" s="18"/>
      <c r="D51" s="27">
        <v>1</v>
      </c>
      <c r="E51" s="28"/>
      <c r="F51" s="28"/>
      <c r="G51" s="18"/>
      <c r="H51" s="29"/>
      <c r="I51" s="23">
        <f t="shared" si="1"/>
        <v>0</v>
      </c>
      <c r="J51" s="24">
        <v>0.5</v>
      </c>
      <c r="K51" s="23">
        <f t="shared" si="2"/>
        <v>0</v>
      </c>
      <c r="L51" s="23">
        <f t="shared" si="0"/>
        <v>0</v>
      </c>
      <c r="M51" s="25">
        <f t="shared" si="3"/>
        <v>0</v>
      </c>
    </row>
    <row r="52" spans="2:13" ht="23.25" customHeight="1" x14ac:dyDescent="0.15">
      <c r="B52" s="19">
        <v>36</v>
      </c>
      <c r="C52" s="18"/>
      <c r="D52" s="27">
        <v>1</v>
      </c>
      <c r="E52" s="28"/>
      <c r="F52" s="28"/>
      <c r="G52" s="18"/>
      <c r="H52" s="29"/>
      <c r="I52" s="23">
        <f t="shared" si="1"/>
        <v>0</v>
      </c>
      <c r="J52" s="24">
        <v>0.5</v>
      </c>
      <c r="K52" s="23">
        <f t="shared" si="2"/>
        <v>0</v>
      </c>
      <c r="L52" s="23">
        <f t="shared" si="0"/>
        <v>0</v>
      </c>
      <c r="M52" s="25">
        <f t="shared" si="3"/>
        <v>0</v>
      </c>
    </row>
    <row r="53" spans="2:13" ht="23.25" customHeight="1" x14ac:dyDescent="0.15">
      <c r="B53" s="19">
        <v>37</v>
      </c>
      <c r="C53" s="18"/>
      <c r="D53" s="27">
        <v>1</v>
      </c>
      <c r="E53" s="28"/>
      <c r="F53" s="28"/>
      <c r="G53" s="18"/>
      <c r="H53" s="29"/>
      <c r="I53" s="23">
        <f t="shared" si="1"/>
        <v>0</v>
      </c>
      <c r="J53" s="24">
        <v>0.5</v>
      </c>
      <c r="K53" s="23">
        <f t="shared" si="2"/>
        <v>0</v>
      </c>
      <c r="L53" s="23">
        <f t="shared" si="0"/>
        <v>0</v>
      </c>
      <c r="M53" s="25">
        <f t="shared" si="3"/>
        <v>0</v>
      </c>
    </row>
    <row r="54" spans="2:13" ht="23.25" customHeight="1" x14ac:dyDescent="0.15">
      <c r="B54" s="19">
        <v>38</v>
      </c>
      <c r="C54" s="18"/>
      <c r="D54" s="27">
        <v>1</v>
      </c>
      <c r="E54" s="28"/>
      <c r="F54" s="28"/>
      <c r="G54" s="18"/>
      <c r="H54" s="29"/>
      <c r="I54" s="23">
        <f t="shared" si="1"/>
        <v>0</v>
      </c>
      <c r="J54" s="24">
        <v>0.5</v>
      </c>
      <c r="K54" s="23">
        <f t="shared" si="2"/>
        <v>0</v>
      </c>
      <c r="L54" s="23">
        <f t="shared" si="0"/>
        <v>0</v>
      </c>
      <c r="M54" s="25">
        <f t="shared" si="3"/>
        <v>0</v>
      </c>
    </row>
    <row r="55" spans="2:13" ht="23.25" customHeight="1" x14ac:dyDescent="0.15">
      <c r="B55" s="19">
        <v>39</v>
      </c>
      <c r="C55" s="18"/>
      <c r="D55" s="27">
        <v>1</v>
      </c>
      <c r="E55" s="28"/>
      <c r="F55" s="28"/>
      <c r="G55" s="18"/>
      <c r="H55" s="29"/>
      <c r="I55" s="23">
        <f t="shared" si="1"/>
        <v>0</v>
      </c>
      <c r="J55" s="24">
        <v>0.5</v>
      </c>
      <c r="K55" s="23">
        <f t="shared" si="2"/>
        <v>0</v>
      </c>
      <c r="L55" s="23">
        <f t="shared" si="0"/>
        <v>0</v>
      </c>
      <c r="M55" s="25">
        <f t="shared" si="3"/>
        <v>0</v>
      </c>
    </row>
    <row r="56" spans="2:13" ht="23.25" customHeight="1" x14ac:dyDescent="0.15">
      <c r="B56" s="19">
        <v>40</v>
      </c>
      <c r="C56" s="18"/>
      <c r="D56" s="27">
        <v>1</v>
      </c>
      <c r="E56" s="28"/>
      <c r="F56" s="28"/>
      <c r="G56" s="18"/>
      <c r="H56" s="29"/>
      <c r="I56" s="23">
        <f t="shared" si="1"/>
        <v>0</v>
      </c>
      <c r="J56" s="24">
        <v>0.5</v>
      </c>
      <c r="K56" s="23">
        <f t="shared" si="2"/>
        <v>0</v>
      </c>
      <c r="L56" s="23">
        <f t="shared" si="0"/>
        <v>0</v>
      </c>
      <c r="M56" s="25">
        <f t="shared" si="3"/>
        <v>0</v>
      </c>
    </row>
    <row r="57" spans="2:13" ht="23.25" customHeight="1" x14ac:dyDescent="0.15">
      <c r="B57" s="19">
        <v>41</v>
      </c>
      <c r="C57" s="18"/>
      <c r="D57" s="27">
        <v>1</v>
      </c>
      <c r="E57" s="28"/>
      <c r="F57" s="28"/>
      <c r="G57" s="18"/>
      <c r="H57" s="29"/>
      <c r="I57" s="23">
        <f t="shared" si="1"/>
        <v>0</v>
      </c>
      <c r="J57" s="24">
        <v>0.5</v>
      </c>
      <c r="K57" s="23">
        <f t="shared" si="2"/>
        <v>0</v>
      </c>
      <c r="L57" s="23">
        <f t="shared" si="0"/>
        <v>0</v>
      </c>
      <c r="M57" s="25">
        <f t="shared" si="3"/>
        <v>0</v>
      </c>
    </row>
    <row r="58" spans="2:13" ht="23.25" customHeight="1" x14ac:dyDescent="0.15">
      <c r="B58" s="19">
        <v>42</v>
      </c>
      <c r="C58" s="18"/>
      <c r="D58" s="27">
        <v>1</v>
      </c>
      <c r="E58" s="28"/>
      <c r="F58" s="28"/>
      <c r="G58" s="18"/>
      <c r="H58" s="29"/>
      <c r="I58" s="23">
        <f t="shared" si="1"/>
        <v>0</v>
      </c>
      <c r="J58" s="24">
        <v>0.5</v>
      </c>
      <c r="K58" s="23">
        <f t="shared" si="2"/>
        <v>0</v>
      </c>
      <c r="L58" s="23">
        <f t="shared" si="0"/>
        <v>0</v>
      </c>
      <c r="M58" s="25">
        <f t="shared" si="3"/>
        <v>0</v>
      </c>
    </row>
    <row r="59" spans="2:13" ht="23.25" customHeight="1" x14ac:dyDescent="0.15">
      <c r="B59" s="19">
        <v>43</v>
      </c>
      <c r="C59" s="18"/>
      <c r="D59" s="27">
        <v>1</v>
      </c>
      <c r="E59" s="28"/>
      <c r="F59" s="28"/>
      <c r="G59" s="18"/>
      <c r="H59" s="29"/>
      <c r="I59" s="23">
        <f t="shared" si="1"/>
        <v>0</v>
      </c>
      <c r="J59" s="24">
        <v>0.5</v>
      </c>
      <c r="K59" s="23">
        <f t="shared" si="2"/>
        <v>0</v>
      </c>
      <c r="L59" s="23">
        <f t="shared" si="0"/>
        <v>0</v>
      </c>
      <c r="M59" s="25">
        <f t="shared" si="3"/>
        <v>0</v>
      </c>
    </row>
    <row r="60" spans="2:13" ht="23.25" customHeight="1" x14ac:dyDescent="0.15">
      <c r="B60" s="19">
        <v>44</v>
      </c>
      <c r="C60" s="18"/>
      <c r="D60" s="27">
        <v>1</v>
      </c>
      <c r="E60" s="28"/>
      <c r="F60" s="28"/>
      <c r="G60" s="18"/>
      <c r="H60" s="29"/>
      <c r="I60" s="23">
        <f t="shared" si="1"/>
        <v>0</v>
      </c>
      <c r="J60" s="24">
        <v>0.5</v>
      </c>
      <c r="K60" s="23">
        <f t="shared" si="2"/>
        <v>0</v>
      </c>
      <c r="L60" s="23">
        <f t="shared" si="0"/>
        <v>0</v>
      </c>
      <c r="M60" s="25">
        <f t="shared" si="3"/>
        <v>0</v>
      </c>
    </row>
    <row r="61" spans="2:13" ht="23.25" customHeight="1" x14ac:dyDescent="0.15">
      <c r="B61" s="19">
        <v>45</v>
      </c>
      <c r="C61" s="18"/>
      <c r="D61" s="27">
        <v>1</v>
      </c>
      <c r="E61" s="28"/>
      <c r="F61" s="28"/>
      <c r="G61" s="18"/>
      <c r="H61" s="29"/>
      <c r="I61" s="23">
        <f t="shared" si="1"/>
        <v>0</v>
      </c>
      <c r="J61" s="24">
        <v>0.5</v>
      </c>
      <c r="K61" s="23">
        <f t="shared" si="2"/>
        <v>0</v>
      </c>
      <c r="L61" s="23">
        <f t="shared" si="0"/>
        <v>0</v>
      </c>
      <c r="M61" s="25">
        <f t="shared" si="3"/>
        <v>0</v>
      </c>
    </row>
    <row r="62" spans="2:13" ht="23.25" customHeight="1" x14ac:dyDescent="0.15">
      <c r="B62" s="19">
        <v>46</v>
      </c>
      <c r="C62" s="18"/>
      <c r="D62" s="27">
        <v>1</v>
      </c>
      <c r="E62" s="28"/>
      <c r="F62" s="28"/>
      <c r="G62" s="18"/>
      <c r="H62" s="29"/>
      <c r="I62" s="23">
        <f t="shared" si="1"/>
        <v>0</v>
      </c>
      <c r="J62" s="24">
        <v>0.5</v>
      </c>
      <c r="K62" s="23">
        <f t="shared" si="2"/>
        <v>0</v>
      </c>
      <c r="L62" s="23">
        <f t="shared" si="0"/>
        <v>0</v>
      </c>
      <c r="M62" s="25">
        <f t="shared" si="3"/>
        <v>0</v>
      </c>
    </row>
    <row r="63" spans="2:13" ht="23.25" customHeight="1" x14ac:dyDescent="0.15">
      <c r="B63" s="19">
        <v>47</v>
      </c>
      <c r="C63" s="18"/>
      <c r="D63" s="27">
        <v>1</v>
      </c>
      <c r="E63" s="28"/>
      <c r="F63" s="28"/>
      <c r="G63" s="18"/>
      <c r="H63" s="29"/>
      <c r="I63" s="23">
        <f t="shared" si="1"/>
        <v>0</v>
      </c>
      <c r="J63" s="24">
        <v>0.5</v>
      </c>
      <c r="K63" s="23">
        <f t="shared" si="2"/>
        <v>0</v>
      </c>
      <c r="L63" s="23">
        <f t="shared" si="0"/>
        <v>0</v>
      </c>
      <c r="M63" s="25">
        <f t="shared" si="3"/>
        <v>0</v>
      </c>
    </row>
    <row r="64" spans="2:13" ht="23.25" customHeight="1" x14ac:dyDescent="0.15">
      <c r="B64" s="19">
        <v>48</v>
      </c>
      <c r="C64" s="18"/>
      <c r="D64" s="27">
        <v>1</v>
      </c>
      <c r="E64" s="28"/>
      <c r="F64" s="28"/>
      <c r="G64" s="18"/>
      <c r="H64" s="29"/>
      <c r="I64" s="23">
        <f t="shared" si="1"/>
        <v>0</v>
      </c>
      <c r="J64" s="24">
        <v>0.5</v>
      </c>
      <c r="K64" s="23">
        <f t="shared" si="2"/>
        <v>0</v>
      </c>
      <c r="L64" s="23">
        <f t="shared" si="0"/>
        <v>0</v>
      </c>
      <c r="M64" s="25">
        <f t="shared" si="3"/>
        <v>0</v>
      </c>
    </row>
    <row r="65" spans="2:13" ht="23.25" customHeight="1" x14ac:dyDescent="0.15">
      <c r="B65" s="19">
        <v>49</v>
      </c>
      <c r="C65" s="18"/>
      <c r="D65" s="27">
        <v>1</v>
      </c>
      <c r="E65" s="28"/>
      <c r="F65" s="28"/>
      <c r="G65" s="18"/>
      <c r="H65" s="29"/>
      <c r="I65" s="23">
        <f t="shared" si="1"/>
        <v>0</v>
      </c>
      <c r="J65" s="24">
        <v>0.5</v>
      </c>
      <c r="K65" s="23">
        <f t="shared" si="2"/>
        <v>0</v>
      </c>
      <c r="L65" s="23">
        <f t="shared" si="0"/>
        <v>0</v>
      </c>
      <c r="M65" s="25">
        <f t="shared" si="3"/>
        <v>0</v>
      </c>
    </row>
    <row r="66" spans="2:13" ht="23.25" customHeight="1" x14ac:dyDescent="0.15">
      <c r="B66" s="19">
        <v>50</v>
      </c>
      <c r="C66" s="18"/>
      <c r="D66" s="27">
        <v>1</v>
      </c>
      <c r="E66" s="28"/>
      <c r="F66" s="28"/>
      <c r="G66" s="18"/>
      <c r="H66" s="29"/>
      <c r="I66" s="23">
        <f t="shared" si="1"/>
        <v>0</v>
      </c>
      <c r="J66" s="24">
        <v>0.5</v>
      </c>
      <c r="K66" s="23">
        <f t="shared" si="2"/>
        <v>0</v>
      </c>
      <c r="L66" s="23">
        <f t="shared" si="0"/>
        <v>0</v>
      </c>
      <c r="M66" s="25">
        <f t="shared" ref="M66" si="4">MIN(K66:L66)</f>
        <v>0</v>
      </c>
    </row>
  </sheetData>
  <sheetProtection selectLockedCells="1"/>
  <mergeCells count="4">
    <mergeCell ref="B1:J1"/>
    <mergeCell ref="L3:M3"/>
    <mergeCell ref="B5:K5"/>
    <mergeCell ref="B15:E15"/>
  </mergeCells>
  <phoneticPr fontId="1"/>
  <dataValidations count="2">
    <dataValidation type="list" allowBlank="1" showInputMessage="1" showErrorMessage="1" sqref="L3:M3" xr:uid="{00000000-0002-0000-0100-000000000000}">
      <formula1>$P$3:$P$11</formula1>
    </dataValidation>
    <dataValidation type="list" allowBlank="1" showInputMessage="1" showErrorMessage="1" sqref="D17:D66" xr:uid="{00000000-0002-0000-0100-000001000000}">
      <formula1>$P$12:$P$14</formula1>
    </dataValidation>
  </dataValidations>
  <pageMargins left="0.51181102362204722" right="0.31496062992125984" top="0.74803149606299213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B1:Q66"/>
  <sheetViews>
    <sheetView tabSelected="1" view="pageBreakPreview" zoomScaleNormal="100" zoomScaleSheetLayoutView="100" workbookViewId="0">
      <selection activeCell="B2" sqref="B2"/>
    </sheetView>
  </sheetViews>
  <sheetFormatPr defaultRowHeight="21" customHeight="1" x14ac:dyDescent="0.15"/>
  <cols>
    <col min="1" max="1" width="0.5" customWidth="1"/>
    <col min="2" max="2" width="4.25" customWidth="1"/>
    <col min="3" max="3" width="8.125" customWidth="1"/>
    <col min="4" max="4" width="7.125" customWidth="1"/>
    <col min="5" max="5" width="21" customWidth="1"/>
    <col min="6" max="6" width="15.875" customWidth="1"/>
    <col min="7" max="7" width="7.375" style="36" customWidth="1"/>
    <col min="8" max="8" width="8.75" style="35" customWidth="1"/>
    <col min="9" max="9" width="9.625" style="35" customWidth="1"/>
    <col min="10" max="10" width="7.125" style="35" customWidth="1"/>
    <col min="11" max="11" width="13.25" style="35" customWidth="1"/>
    <col min="12" max="12" width="9.25" style="35" bestFit="1" customWidth="1"/>
    <col min="13" max="13" width="17.75" customWidth="1"/>
    <col min="14" max="14" width="9" style="35"/>
  </cols>
  <sheetData>
    <row r="1" spans="2:17" ht="28.5" customHeight="1" x14ac:dyDescent="0.15">
      <c r="B1" s="54" t="s">
        <v>34</v>
      </c>
      <c r="C1" s="54"/>
      <c r="D1" s="54"/>
      <c r="E1" s="54"/>
      <c r="F1" s="54"/>
      <c r="G1" s="54"/>
      <c r="H1" s="54"/>
      <c r="I1" s="54"/>
      <c r="J1" s="54"/>
      <c r="K1" s="31"/>
      <c r="L1" s="32"/>
      <c r="M1" s="32"/>
      <c r="N1"/>
    </row>
    <row r="2" spans="2:17" ht="18.75" customHeight="1" x14ac:dyDescent="0.15">
      <c r="B2" s="33"/>
      <c r="C2" s="33"/>
      <c r="D2" s="33"/>
      <c r="E2" s="33"/>
      <c r="F2" s="33"/>
      <c r="G2" s="33"/>
      <c r="H2" s="34"/>
      <c r="I2" s="34"/>
      <c r="J2" s="33"/>
      <c r="K2"/>
      <c r="N2"/>
    </row>
    <row r="3" spans="2:17" ht="21" customHeight="1" x14ac:dyDescent="0.15">
      <c r="K3" s="37" t="s">
        <v>14</v>
      </c>
      <c r="L3" s="50" t="s">
        <v>12</v>
      </c>
      <c r="M3" s="51"/>
      <c r="P3" t="s">
        <v>18</v>
      </c>
    </row>
    <row r="4" spans="2:17" ht="21" customHeight="1" x14ac:dyDescent="0.15">
      <c r="P4" t="s">
        <v>9</v>
      </c>
    </row>
    <row r="5" spans="2:17" ht="21" customHeight="1" x14ac:dyDescent="0.2">
      <c r="B5" s="52" t="s">
        <v>31</v>
      </c>
      <c r="C5" s="52"/>
      <c r="D5" s="52"/>
      <c r="E5" s="52"/>
      <c r="F5" s="52"/>
      <c r="G5" s="52"/>
      <c r="H5" s="52"/>
      <c r="I5" s="52"/>
      <c r="J5" s="52"/>
      <c r="K5" s="52"/>
      <c r="P5" t="s">
        <v>1</v>
      </c>
    </row>
    <row r="6" spans="2:17" ht="21" customHeight="1" x14ac:dyDescent="0.15">
      <c r="B6" s="9"/>
      <c r="C6" s="9"/>
      <c r="D6" s="9"/>
      <c r="E6" s="1"/>
      <c r="F6" s="1"/>
      <c r="G6" s="7"/>
      <c r="H6" s="2"/>
      <c r="I6" s="2"/>
      <c r="J6" s="2"/>
      <c r="K6" s="2"/>
      <c r="P6" t="s">
        <v>10</v>
      </c>
    </row>
    <row r="7" spans="2:17" ht="21" customHeight="1" x14ac:dyDescent="0.15">
      <c r="B7" s="1" t="s">
        <v>7</v>
      </c>
      <c r="C7" s="1"/>
      <c r="D7" s="1"/>
      <c r="E7" s="1"/>
      <c r="F7" s="1"/>
      <c r="G7" s="7"/>
      <c r="H7" s="2"/>
      <c r="I7" s="2"/>
      <c r="J7" s="2"/>
      <c r="K7" s="2"/>
      <c r="P7" t="s">
        <v>11</v>
      </c>
    </row>
    <row r="8" spans="2:17" ht="21" customHeight="1" x14ac:dyDescent="0.15">
      <c r="B8" s="1" t="s">
        <v>19</v>
      </c>
      <c r="C8" s="1"/>
      <c r="D8" s="1"/>
      <c r="E8" s="10"/>
      <c r="F8" s="10"/>
      <c r="G8" s="11"/>
      <c r="H8" s="2"/>
      <c r="I8" s="2"/>
      <c r="J8" s="2"/>
      <c r="K8" s="2"/>
      <c r="O8" s="38"/>
      <c r="P8" t="s">
        <v>12</v>
      </c>
    </row>
    <row r="9" spans="2:17" ht="21" customHeight="1" x14ac:dyDescent="0.15">
      <c r="B9" s="1" t="s">
        <v>27</v>
      </c>
      <c r="C9" s="1"/>
      <c r="D9" s="1"/>
      <c r="E9" s="1"/>
      <c r="F9" s="1"/>
      <c r="G9" s="7"/>
      <c r="H9" s="2"/>
      <c r="I9" s="2"/>
      <c r="J9" s="2"/>
      <c r="K9" s="2"/>
      <c r="P9" t="s">
        <v>13</v>
      </c>
    </row>
    <row r="10" spans="2:17" ht="21" customHeight="1" x14ac:dyDescent="0.15">
      <c r="B10" s="13" t="s">
        <v>32</v>
      </c>
      <c r="C10" s="1"/>
      <c r="D10" s="1"/>
      <c r="E10" s="1"/>
      <c r="F10" s="1"/>
      <c r="G10" s="7"/>
      <c r="H10" s="2"/>
      <c r="I10" s="2"/>
      <c r="J10" s="2"/>
      <c r="K10" s="2"/>
      <c r="P10" t="s">
        <v>1</v>
      </c>
    </row>
    <row r="11" spans="2:17" ht="21" customHeight="1" thickBot="1" x14ac:dyDescent="0.2">
      <c r="B11" s="1" t="s">
        <v>26</v>
      </c>
      <c r="C11" s="1"/>
      <c r="D11" s="1"/>
      <c r="E11" s="1"/>
      <c r="F11" s="1"/>
      <c r="G11" s="7"/>
      <c r="H11" s="12"/>
      <c r="I11" s="12"/>
      <c r="J11" s="14"/>
      <c r="K11" s="2"/>
    </row>
    <row r="12" spans="2:17" ht="21" customHeight="1" thickBot="1" x14ac:dyDescent="0.2">
      <c r="B12" s="1" t="s">
        <v>33</v>
      </c>
      <c r="C12" s="1"/>
      <c r="D12" s="1"/>
      <c r="E12" s="1"/>
      <c r="F12" s="1"/>
      <c r="G12" s="7"/>
      <c r="H12" s="2"/>
      <c r="I12" s="2"/>
      <c r="J12" s="2"/>
      <c r="K12" s="15" t="s">
        <v>20</v>
      </c>
      <c r="L12" s="40">
        <f>SUM(M17:M66)</f>
        <v>0</v>
      </c>
      <c r="M12" s="41" t="s">
        <v>3</v>
      </c>
      <c r="P12" s="39">
        <v>1</v>
      </c>
    </row>
    <row r="13" spans="2:17" ht="21" customHeight="1" x14ac:dyDescent="0.15">
      <c r="P13" s="39">
        <v>2</v>
      </c>
    </row>
    <row r="15" spans="2:17" ht="21" customHeight="1" x14ac:dyDescent="0.15">
      <c r="B15" s="55" t="s">
        <v>2</v>
      </c>
      <c r="C15" s="55"/>
      <c r="D15" s="55"/>
      <c r="E15" s="55"/>
      <c r="P15" s="39" t="s">
        <v>18</v>
      </c>
    </row>
    <row r="16" spans="2:17" ht="37.5" customHeight="1" x14ac:dyDescent="0.15">
      <c r="B16" s="44" t="s">
        <v>0</v>
      </c>
      <c r="C16" s="45" t="s">
        <v>21</v>
      </c>
      <c r="D16" s="46" t="s">
        <v>25</v>
      </c>
      <c r="E16" s="45" t="s">
        <v>22</v>
      </c>
      <c r="F16" s="45" t="s">
        <v>23</v>
      </c>
      <c r="G16" s="46" t="s">
        <v>24</v>
      </c>
      <c r="H16" s="47" t="s">
        <v>28</v>
      </c>
      <c r="I16" s="47" t="s">
        <v>29</v>
      </c>
      <c r="J16" s="48" t="s">
        <v>30</v>
      </c>
      <c r="K16" s="47" t="s">
        <v>15</v>
      </c>
      <c r="L16" s="47" t="s">
        <v>16</v>
      </c>
      <c r="M16" s="47" t="s">
        <v>17</v>
      </c>
      <c r="Q16" s="35"/>
    </row>
    <row r="17" spans="2:17" ht="23.25" customHeight="1" x14ac:dyDescent="0.15">
      <c r="B17" s="19">
        <v>1</v>
      </c>
      <c r="C17" s="26"/>
      <c r="D17" s="27"/>
      <c r="E17" s="28"/>
      <c r="F17" s="28"/>
      <c r="G17" s="18"/>
      <c r="H17" s="29"/>
      <c r="I17" s="23">
        <f>G17*H17</f>
        <v>0</v>
      </c>
      <c r="J17" s="24">
        <v>0.5</v>
      </c>
      <c r="K17" s="23">
        <f>ROUNDDOWN(I17*J17,-3)</f>
        <v>0</v>
      </c>
      <c r="L17" s="23">
        <f t="shared" ref="L17" si="0">G17*100000*D17</f>
        <v>0</v>
      </c>
      <c r="M17" s="25">
        <f>MIN(K17:L17)</f>
        <v>0</v>
      </c>
      <c r="P17" s="42"/>
    </row>
    <row r="18" spans="2:17" ht="23.25" customHeight="1" x14ac:dyDescent="0.15">
      <c r="B18" s="19">
        <v>2</v>
      </c>
      <c r="C18" s="26"/>
      <c r="D18" s="27"/>
      <c r="E18" s="28"/>
      <c r="F18" s="28"/>
      <c r="G18" s="18"/>
      <c r="H18" s="29"/>
      <c r="I18" s="23">
        <f t="shared" ref="I18:I66" si="1">G18*H18</f>
        <v>0</v>
      </c>
      <c r="J18" s="24">
        <v>0.5</v>
      </c>
      <c r="K18" s="23">
        <f t="shared" ref="K18:K66" si="2">ROUNDDOWN(I18*J18,-3)</f>
        <v>0</v>
      </c>
      <c r="L18" s="23">
        <f t="shared" ref="L18:L66" si="3">G18*100000*D18</f>
        <v>0</v>
      </c>
      <c r="M18" s="25">
        <f t="shared" ref="M18:M66" si="4">MIN(K18:L18)</f>
        <v>0</v>
      </c>
      <c r="P18" s="38"/>
      <c r="Q18" s="43"/>
    </row>
    <row r="19" spans="2:17" ht="23.25" customHeight="1" x14ac:dyDescent="0.15">
      <c r="B19" s="19">
        <v>3</v>
      </c>
      <c r="C19" s="26"/>
      <c r="D19" s="27"/>
      <c r="E19" s="28"/>
      <c r="F19" s="28"/>
      <c r="G19" s="18"/>
      <c r="H19" s="29"/>
      <c r="I19" s="23">
        <f t="shared" si="1"/>
        <v>0</v>
      </c>
      <c r="J19" s="24">
        <v>0.5</v>
      </c>
      <c r="K19" s="23">
        <f t="shared" si="2"/>
        <v>0</v>
      </c>
      <c r="L19" s="23">
        <f t="shared" si="3"/>
        <v>0</v>
      </c>
      <c r="M19" s="25">
        <f t="shared" si="4"/>
        <v>0</v>
      </c>
      <c r="Q19" s="35"/>
    </row>
    <row r="20" spans="2:17" ht="23.25" customHeight="1" x14ac:dyDescent="0.15">
      <c r="B20" s="30">
        <v>4</v>
      </c>
      <c r="C20" s="26"/>
      <c r="D20" s="27"/>
      <c r="E20" s="28"/>
      <c r="F20" s="28"/>
      <c r="G20" s="18"/>
      <c r="H20" s="29"/>
      <c r="I20" s="23">
        <f t="shared" si="1"/>
        <v>0</v>
      </c>
      <c r="J20" s="24">
        <v>0.5</v>
      </c>
      <c r="K20" s="23">
        <f t="shared" si="2"/>
        <v>0</v>
      </c>
      <c r="L20" s="23">
        <f t="shared" si="3"/>
        <v>0</v>
      </c>
      <c r="M20" s="25">
        <f t="shared" si="4"/>
        <v>0</v>
      </c>
    </row>
    <row r="21" spans="2:17" ht="23.25" customHeight="1" x14ac:dyDescent="0.15">
      <c r="B21" s="30">
        <v>5</v>
      </c>
      <c r="C21" s="26"/>
      <c r="D21" s="27"/>
      <c r="E21" s="28"/>
      <c r="F21" s="28"/>
      <c r="G21" s="18"/>
      <c r="H21" s="29"/>
      <c r="I21" s="23">
        <f t="shared" si="1"/>
        <v>0</v>
      </c>
      <c r="J21" s="24">
        <v>0.5</v>
      </c>
      <c r="K21" s="23">
        <f t="shared" si="2"/>
        <v>0</v>
      </c>
      <c r="L21" s="23">
        <f t="shared" si="3"/>
        <v>0</v>
      </c>
      <c r="M21" s="25">
        <f t="shared" si="4"/>
        <v>0</v>
      </c>
    </row>
    <row r="22" spans="2:17" ht="23.25" customHeight="1" x14ac:dyDescent="0.15">
      <c r="B22" s="30">
        <v>6</v>
      </c>
      <c r="C22" s="26"/>
      <c r="D22" s="27"/>
      <c r="E22" s="28"/>
      <c r="F22" s="28"/>
      <c r="G22" s="18"/>
      <c r="H22" s="29"/>
      <c r="I22" s="23">
        <f t="shared" si="1"/>
        <v>0</v>
      </c>
      <c r="J22" s="24">
        <v>0.5</v>
      </c>
      <c r="K22" s="23">
        <f t="shared" si="2"/>
        <v>0</v>
      </c>
      <c r="L22" s="23">
        <f t="shared" si="3"/>
        <v>0</v>
      </c>
      <c r="M22" s="25">
        <f t="shared" si="4"/>
        <v>0</v>
      </c>
    </row>
    <row r="23" spans="2:17" ht="23.25" customHeight="1" x14ac:dyDescent="0.15">
      <c r="B23" s="30">
        <v>7</v>
      </c>
      <c r="C23" s="26"/>
      <c r="D23" s="27"/>
      <c r="E23" s="28"/>
      <c r="F23" s="28"/>
      <c r="G23" s="18"/>
      <c r="H23" s="29"/>
      <c r="I23" s="23">
        <f t="shared" si="1"/>
        <v>0</v>
      </c>
      <c r="J23" s="24">
        <v>0.5</v>
      </c>
      <c r="K23" s="23">
        <f t="shared" si="2"/>
        <v>0</v>
      </c>
      <c r="L23" s="23">
        <f t="shared" si="3"/>
        <v>0</v>
      </c>
      <c r="M23" s="25">
        <f t="shared" si="4"/>
        <v>0</v>
      </c>
    </row>
    <row r="24" spans="2:17" ht="23.25" customHeight="1" x14ac:dyDescent="0.15">
      <c r="B24" s="30">
        <v>8</v>
      </c>
      <c r="C24" s="26"/>
      <c r="D24" s="27"/>
      <c r="E24" s="28"/>
      <c r="F24" s="28"/>
      <c r="G24" s="18"/>
      <c r="H24" s="29"/>
      <c r="I24" s="23">
        <f t="shared" si="1"/>
        <v>0</v>
      </c>
      <c r="J24" s="24">
        <v>0.5</v>
      </c>
      <c r="K24" s="23">
        <f t="shared" si="2"/>
        <v>0</v>
      </c>
      <c r="L24" s="23">
        <f t="shared" si="3"/>
        <v>0</v>
      </c>
      <c r="M24" s="25">
        <f t="shared" si="4"/>
        <v>0</v>
      </c>
    </row>
    <row r="25" spans="2:17" ht="23.25" customHeight="1" x14ac:dyDescent="0.15">
      <c r="B25" s="30">
        <v>9</v>
      </c>
      <c r="C25" s="26"/>
      <c r="D25" s="27"/>
      <c r="E25" s="28"/>
      <c r="F25" s="28"/>
      <c r="G25" s="18"/>
      <c r="H25" s="29"/>
      <c r="I25" s="23">
        <f t="shared" si="1"/>
        <v>0</v>
      </c>
      <c r="J25" s="24">
        <v>0.5</v>
      </c>
      <c r="K25" s="23">
        <f t="shared" si="2"/>
        <v>0</v>
      </c>
      <c r="L25" s="23">
        <f t="shared" si="3"/>
        <v>0</v>
      </c>
      <c r="M25" s="25">
        <f t="shared" si="4"/>
        <v>0</v>
      </c>
    </row>
    <row r="26" spans="2:17" ht="23.25" customHeight="1" x14ac:dyDescent="0.15">
      <c r="B26" s="30">
        <v>10</v>
      </c>
      <c r="C26" s="26"/>
      <c r="D26" s="27"/>
      <c r="E26" s="28"/>
      <c r="F26" s="28"/>
      <c r="G26" s="18"/>
      <c r="H26" s="29"/>
      <c r="I26" s="23">
        <f t="shared" si="1"/>
        <v>0</v>
      </c>
      <c r="J26" s="24">
        <v>0.5</v>
      </c>
      <c r="K26" s="23">
        <f t="shared" si="2"/>
        <v>0</v>
      </c>
      <c r="L26" s="23">
        <f t="shared" si="3"/>
        <v>0</v>
      </c>
      <c r="M26" s="25">
        <f t="shared" si="4"/>
        <v>0</v>
      </c>
    </row>
    <row r="27" spans="2:17" ht="23.25" customHeight="1" x14ac:dyDescent="0.15">
      <c r="B27" s="30">
        <v>11</v>
      </c>
      <c r="C27" s="26"/>
      <c r="D27" s="27"/>
      <c r="E27" s="28"/>
      <c r="F27" s="28"/>
      <c r="G27" s="18"/>
      <c r="H27" s="29"/>
      <c r="I27" s="23">
        <f t="shared" si="1"/>
        <v>0</v>
      </c>
      <c r="J27" s="24">
        <v>0.5</v>
      </c>
      <c r="K27" s="23">
        <f t="shared" si="2"/>
        <v>0</v>
      </c>
      <c r="L27" s="23">
        <f t="shared" si="3"/>
        <v>0</v>
      </c>
      <c r="M27" s="25">
        <f t="shared" si="4"/>
        <v>0</v>
      </c>
    </row>
    <row r="28" spans="2:17" ht="23.25" customHeight="1" x14ac:dyDescent="0.15">
      <c r="B28" s="30">
        <v>12</v>
      </c>
      <c r="C28" s="26"/>
      <c r="D28" s="27"/>
      <c r="E28" s="28"/>
      <c r="F28" s="28"/>
      <c r="G28" s="18"/>
      <c r="H28" s="29"/>
      <c r="I28" s="23">
        <f t="shared" si="1"/>
        <v>0</v>
      </c>
      <c r="J28" s="24">
        <v>0.5</v>
      </c>
      <c r="K28" s="23">
        <f t="shared" si="2"/>
        <v>0</v>
      </c>
      <c r="L28" s="23">
        <f t="shared" si="3"/>
        <v>0</v>
      </c>
      <c r="M28" s="25">
        <f t="shared" si="4"/>
        <v>0</v>
      </c>
    </row>
    <row r="29" spans="2:17" ht="23.25" customHeight="1" x14ac:dyDescent="0.15">
      <c r="B29" s="30">
        <v>13</v>
      </c>
      <c r="C29" s="26"/>
      <c r="D29" s="27"/>
      <c r="E29" s="28"/>
      <c r="F29" s="28"/>
      <c r="G29" s="18"/>
      <c r="H29" s="29"/>
      <c r="I29" s="23">
        <f t="shared" si="1"/>
        <v>0</v>
      </c>
      <c r="J29" s="24">
        <v>0.5</v>
      </c>
      <c r="K29" s="23">
        <f t="shared" si="2"/>
        <v>0</v>
      </c>
      <c r="L29" s="23">
        <f t="shared" si="3"/>
        <v>0</v>
      </c>
      <c r="M29" s="25">
        <f t="shared" si="4"/>
        <v>0</v>
      </c>
    </row>
    <row r="30" spans="2:17" ht="23.25" customHeight="1" x14ac:dyDescent="0.15">
      <c r="B30" s="30">
        <v>14</v>
      </c>
      <c r="C30" s="26"/>
      <c r="D30" s="27"/>
      <c r="E30" s="28"/>
      <c r="F30" s="28"/>
      <c r="G30" s="18"/>
      <c r="H30" s="29"/>
      <c r="I30" s="23">
        <f t="shared" si="1"/>
        <v>0</v>
      </c>
      <c r="J30" s="24">
        <v>0.5</v>
      </c>
      <c r="K30" s="23">
        <f t="shared" si="2"/>
        <v>0</v>
      </c>
      <c r="L30" s="23">
        <f t="shared" si="3"/>
        <v>0</v>
      </c>
      <c r="M30" s="25">
        <f t="shared" si="4"/>
        <v>0</v>
      </c>
    </row>
    <row r="31" spans="2:17" ht="23.25" customHeight="1" x14ac:dyDescent="0.15">
      <c r="B31" s="30">
        <v>15</v>
      </c>
      <c r="C31" s="26"/>
      <c r="D31" s="27"/>
      <c r="E31" s="28"/>
      <c r="F31" s="28"/>
      <c r="G31" s="18"/>
      <c r="H31" s="29"/>
      <c r="I31" s="23">
        <f t="shared" si="1"/>
        <v>0</v>
      </c>
      <c r="J31" s="24">
        <v>0.5</v>
      </c>
      <c r="K31" s="23">
        <f t="shared" si="2"/>
        <v>0</v>
      </c>
      <c r="L31" s="23">
        <f t="shared" si="3"/>
        <v>0</v>
      </c>
      <c r="M31" s="25">
        <f t="shared" si="4"/>
        <v>0</v>
      </c>
    </row>
    <row r="32" spans="2:17" ht="23.25" customHeight="1" x14ac:dyDescent="0.15">
      <c r="B32" s="30">
        <v>16</v>
      </c>
      <c r="C32" s="26"/>
      <c r="D32" s="27"/>
      <c r="E32" s="28"/>
      <c r="F32" s="28"/>
      <c r="G32" s="18"/>
      <c r="H32" s="29"/>
      <c r="I32" s="23">
        <f t="shared" si="1"/>
        <v>0</v>
      </c>
      <c r="J32" s="24">
        <v>0.5</v>
      </c>
      <c r="K32" s="23">
        <f t="shared" si="2"/>
        <v>0</v>
      </c>
      <c r="L32" s="23">
        <f t="shared" si="3"/>
        <v>0</v>
      </c>
      <c r="M32" s="25">
        <f t="shared" si="4"/>
        <v>0</v>
      </c>
    </row>
    <row r="33" spans="2:13" s="35" customFormat="1" ht="23.25" customHeight="1" x14ac:dyDescent="0.15">
      <c r="B33" s="30">
        <v>17</v>
      </c>
      <c r="C33" s="26"/>
      <c r="D33" s="27"/>
      <c r="E33" s="28"/>
      <c r="F33" s="28"/>
      <c r="G33" s="18"/>
      <c r="H33" s="29"/>
      <c r="I33" s="23">
        <f t="shared" si="1"/>
        <v>0</v>
      </c>
      <c r="J33" s="24">
        <v>0.5</v>
      </c>
      <c r="K33" s="23">
        <f t="shared" si="2"/>
        <v>0</v>
      </c>
      <c r="L33" s="23">
        <f t="shared" si="3"/>
        <v>0</v>
      </c>
      <c r="M33" s="25">
        <f t="shared" si="4"/>
        <v>0</v>
      </c>
    </row>
    <row r="34" spans="2:13" s="35" customFormat="1" ht="23.25" customHeight="1" x14ac:dyDescent="0.15">
      <c r="B34" s="30">
        <v>18</v>
      </c>
      <c r="C34" s="26"/>
      <c r="D34" s="27"/>
      <c r="E34" s="28"/>
      <c r="F34" s="28"/>
      <c r="G34" s="18"/>
      <c r="H34" s="29"/>
      <c r="I34" s="23">
        <f t="shared" si="1"/>
        <v>0</v>
      </c>
      <c r="J34" s="24">
        <v>0.5</v>
      </c>
      <c r="K34" s="23">
        <f t="shared" si="2"/>
        <v>0</v>
      </c>
      <c r="L34" s="23">
        <f t="shared" si="3"/>
        <v>0</v>
      </c>
      <c r="M34" s="25">
        <f t="shared" si="4"/>
        <v>0</v>
      </c>
    </row>
    <row r="35" spans="2:13" s="35" customFormat="1" ht="23.25" customHeight="1" x14ac:dyDescent="0.15">
      <c r="B35" s="30">
        <v>19</v>
      </c>
      <c r="C35" s="26"/>
      <c r="D35" s="27"/>
      <c r="E35" s="28"/>
      <c r="F35" s="28"/>
      <c r="G35" s="18"/>
      <c r="H35" s="29"/>
      <c r="I35" s="23">
        <f t="shared" si="1"/>
        <v>0</v>
      </c>
      <c r="J35" s="24">
        <v>0.5</v>
      </c>
      <c r="K35" s="23">
        <f t="shared" si="2"/>
        <v>0</v>
      </c>
      <c r="L35" s="23">
        <f t="shared" si="3"/>
        <v>0</v>
      </c>
      <c r="M35" s="25">
        <f t="shared" si="4"/>
        <v>0</v>
      </c>
    </row>
    <row r="36" spans="2:13" s="35" customFormat="1" ht="23.25" customHeight="1" x14ac:dyDescent="0.15">
      <c r="B36" s="30">
        <v>20</v>
      </c>
      <c r="C36" s="26"/>
      <c r="D36" s="27"/>
      <c r="E36" s="28"/>
      <c r="F36" s="28"/>
      <c r="G36" s="18"/>
      <c r="H36" s="29"/>
      <c r="I36" s="23">
        <f t="shared" si="1"/>
        <v>0</v>
      </c>
      <c r="J36" s="24">
        <v>0.5</v>
      </c>
      <c r="K36" s="23">
        <f t="shared" si="2"/>
        <v>0</v>
      </c>
      <c r="L36" s="23">
        <f t="shared" si="3"/>
        <v>0</v>
      </c>
      <c r="M36" s="25">
        <f t="shared" si="4"/>
        <v>0</v>
      </c>
    </row>
    <row r="37" spans="2:13" s="35" customFormat="1" ht="23.25" customHeight="1" x14ac:dyDescent="0.15">
      <c r="B37" s="30">
        <v>21</v>
      </c>
      <c r="C37" s="26"/>
      <c r="D37" s="27"/>
      <c r="E37" s="28"/>
      <c r="F37" s="28"/>
      <c r="G37" s="18"/>
      <c r="H37" s="29"/>
      <c r="I37" s="23">
        <f t="shared" si="1"/>
        <v>0</v>
      </c>
      <c r="J37" s="24">
        <v>0.5</v>
      </c>
      <c r="K37" s="23">
        <f t="shared" si="2"/>
        <v>0</v>
      </c>
      <c r="L37" s="23">
        <f t="shared" si="3"/>
        <v>0</v>
      </c>
      <c r="M37" s="25">
        <f t="shared" si="4"/>
        <v>0</v>
      </c>
    </row>
    <row r="38" spans="2:13" s="35" customFormat="1" ht="23.25" customHeight="1" x14ac:dyDescent="0.15">
      <c r="B38" s="30">
        <v>22</v>
      </c>
      <c r="C38" s="26"/>
      <c r="D38" s="27"/>
      <c r="E38" s="28"/>
      <c r="F38" s="28"/>
      <c r="G38" s="18"/>
      <c r="H38" s="29"/>
      <c r="I38" s="23">
        <f t="shared" si="1"/>
        <v>0</v>
      </c>
      <c r="J38" s="24">
        <v>0.5</v>
      </c>
      <c r="K38" s="23">
        <f t="shared" si="2"/>
        <v>0</v>
      </c>
      <c r="L38" s="23">
        <f t="shared" si="3"/>
        <v>0</v>
      </c>
      <c r="M38" s="25">
        <f t="shared" si="4"/>
        <v>0</v>
      </c>
    </row>
    <row r="39" spans="2:13" s="35" customFormat="1" ht="23.25" customHeight="1" x14ac:dyDescent="0.15">
      <c r="B39" s="30">
        <v>23</v>
      </c>
      <c r="C39" s="26"/>
      <c r="D39" s="27"/>
      <c r="E39" s="28"/>
      <c r="F39" s="28"/>
      <c r="G39" s="18"/>
      <c r="H39" s="29"/>
      <c r="I39" s="23">
        <f t="shared" si="1"/>
        <v>0</v>
      </c>
      <c r="J39" s="24">
        <v>0.5</v>
      </c>
      <c r="K39" s="23">
        <f t="shared" si="2"/>
        <v>0</v>
      </c>
      <c r="L39" s="23">
        <f t="shared" si="3"/>
        <v>0</v>
      </c>
      <c r="M39" s="25">
        <f t="shared" si="4"/>
        <v>0</v>
      </c>
    </row>
    <row r="40" spans="2:13" s="35" customFormat="1" ht="23.25" customHeight="1" x14ac:dyDescent="0.15">
      <c r="B40" s="30">
        <v>24</v>
      </c>
      <c r="C40" s="26"/>
      <c r="D40" s="27"/>
      <c r="E40" s="28"/>
      <c r="F40" s="28"/>
      <c r="G40" s="18"/>
      <c r="H40" s="29"/>
      <c r="I40" s="23">
        <f t="shared" si="1"/>
        <v>0</v>
      </c>
      <c r="J40" s="24">
        <v>0.5</v>
      </c>
      <c r="K40" s="23">
        <f t="shared" si="2"/>
        <v>0</v>
      </c>
      <c r="L40" s="23">
        <f t="shared" si="3"/>
        <v>0</v>
      </c>
      <c r="M40" s="25">
        <f t="shared" si="4"/>
        <v>0</v>
      </c>
    </row>
    <row r="41" spans="2:13" s="35" customFormat="1" ht="23.25" customHeight="1" x14ac:dyDescent="0.15">
      <c r="B41" s="30">
        <v>25</v>
      </c>
      <c r="C41" s="26"/>
      <c r="D41" s="27"/>
      <c r="E41" s="28"/>
      <c r="F41" s="28"/>
      <c r="G41" s="18"/>
      <c r="H41" s="29"/>
      <c r="I41" s="23">
        <f t="shared" si="1"/>
        <v>0</v>
      </c>
      <c r="J41" s="24">
        <v>0.5</v>
      </c>
      <c r="K41" s="23">
        <f t="shared" si="2"/>
        <v>0</v>
      </c>
      <c r="L41" s="23">
        <f t="shared" si="3"/>
        <v>0</v>
      </c>
      <c r="M41" s="25">
        <f t="shared" si="4"/>
        <v>0</v>
      </c>
    </row>
    <row r="42" spans="2:13" s="35" customFormat="1" ht="23.25" customHeight="1" x14ac:dyDescent="0.15">
      <c r="B42" s="30">
        <v>26</v>
      </c>
      <c r="C42" s="26"/>
      <c r="D42" s="27"/>
      <c r="E42" s="28"/>
      <c r="F42" s="28"/>
      <c r="G42" s="18"/>
      <c r="H42" s="29"/>
      <c r="I42" s="23">
        <f t="shared" si="1"/>
        <v>0</v>
      </c>
      <c r="J42" s="24">
        <v>0.5</v>
      </c>
      <c r="K42" s="23">
        <f t="shared" si="2"/>
        <v>0</v>
      </c>
      <c r="L42" s="23">
        <f t="shared" si="3"/>
        <v>0</v>
      </c>
      <c r="M42" s="25">
        <f t="shared" si="4"/>
        <v>0</v>
      </c>
    </row>
    <row r="43" spans="2:13" s="35" customFormat="1" ht="23.25" customHeight="1" x14ac:dyDescent="0.15">
      <c r="B43" s="30">
        <v>27</v>
      </c>
      <c r="C43" s="26"/>
      <c r="D43" s="27"/>
      <c r="E43" s="28"/>
      <c r="F43" s="28"/>
      <c r="G43" s="18"/>
      <c r="H43" s="29"/>
      <c r="I43" s="23">
        <f t="shared" si="1"/>
        <v>0</v>
      </c>
      <c r="J43" s="24">
        <v>0.5</v>
      </c>
      <c r="K43" s="23">
        <f t="shared" si="2"/>
        <v>0</v>
      </c>
      <c r="L43" s="23">
        <f t="shared" si="3"/>
        <v>0</v>
      </c>
      <c r="M43" s="25">
        <f t="shared" si="4"/>
        <v>0</v>
      </c>
    </row>
    <row r="44" spans="2:13" s="35" customFormat="1" ht="23.25" customHeight="1" x14ac:dyDescent="0.15">
      <c r="B44" s="30">
        <v>28</v>
      </c>
      <c r="C44" s="26"/>
      <c r="D44" s="27"/>
      <c r="E44" s="28"/>
      <c r="F44" s="28"/>
      <c r="G44" s="18"/>
      <c r="H44" s="29"/>
      <c r="I44" s="23">
        <f t="shared" si="1"/>
        <v>0</v>
      </c>
      <c r="J44" s="24">
        <v>0.5</v>
      </c>
      <c r="K44" s="23">
        <f t="shared" si="2"/>
        <v>0</v>
      </c>
      <c r="L44" s="23">
        <f t="shared" si="3"/>
        <v>0</v>
      </c>
      <c r="M44" s="25">
        <f t="shared" si="4"/>
        <v>0</v>
      </c>
    </row>
    <row r="45" spans="2:13" s="35" customFormat="1" ht="23.25" customHeight="1" x14ac:dyDescent="0.15">
      <c r="B45" s="30">
        <v>29</v>
      </c>
      <c r="C45" s="26"/>
      <c r="D45" s="27"/>
      <c r="E45" s="28"/>
      <c r="F45" s="28"/>
      <c r="G45" s="18"/>
      <c r="H45" s="29"/>
      <c r="I45" s="23">
        <f t="shared" si="1"/>
        <v>0</v>
      </c>
      <c r="J45" s="24">
        <v>0.5</v>
      </c>
      <c r="K45" s="23">
        <f t="shared" si="2"/>
        <v>0</v>
      </c>
      <c r="L45" s="23">
        <f t="shared" si="3"/>
        <v>0</v>
      </c>
      <c r="M45" s="25">
        <f t="shared" si="4"/>
        <v>0</v>
      </c>
    </row>
    <row r="46" spans="2:13" s="35" customFormat="1" ht="23.25" customHeight="1" x14ac:dyDescent="0.15">
      <c r="B46" s="30">
        <v>30</v>
      </c>
      <c r="C46" s="26"/>
      <c r="D46" s="27"/>
      <c r="E46" s="28"/>
      <c r="F46" s="28"/>
      <c r="G46" s="18"/>
      <c r="H46" s="29"/>
      <c r="I46" s="23">
        <f t="shared" si="1"/>
        <v>0</v>
      </c>
      <c r="J46" s="24">
        <v>0.5</v>
      </c>
      <c r="K46" s="23">
        <f t="shared" si="2"/>
        <v>0</v>
      </c>
      <c r="L46" s="23">
        <f t="shared" si="3"/>
        <v>0</v>
      </c>
      <c r="M46" s="25">
        <f t="shared" si="4"/>
        <v>0</v>
      </c>
    </row>
    <row r="47" spans="2:13" s="35" customFormat="1" ht="23.25" customHeight="1" x14ac:dyDescent="0.15">
      <c r="B47" s="30">
        <v>31</v>
      </c>
      <c r="C47" s="26"/>
      <c r="D47" s="27"/>
      <c r="E47" s="28"/>
      <c r="F47" s="28"/>
      <c r="G47" s="18"/>
      <c r="H47" s="29"/>
      <c r="I47" s="23">
        <f t="shared" si="1"/>
        <v>0</v>
      </c>
      <c r="J47" s="24">
        <v>0.5</v>
      </c>
      <c r="K47" s="23">
        <f t="shared" si="2"/>
        <v>0</v>
      </c>
      <c r="L47" s="23">
        <f t="shared" si="3"/>
        <v>0</v>
      </c>
      <c r="M47" s="25">
        <f t="shared" si="4"/>
        <v>0</v>
      </c>
    </row>
    <row r="48" spans="2:13" s="35" customFormat="1" ht="23.25" customHeight="1" x14ac:dyDescent="0.15">
      <c r="B48" s="30">
        <v>32</v>
      </c>
      <c r="C48" s="26"/>
      <c r="D48" s="27"/>
      <c r="E48" s="28"/>
      <c r="F48" s="28"/>
      <c r="G48" s="18"/>
      <c r="H48" s="29"/>
      <c r="I48" s="23">
        <f t="shared" si="1"/>
        <v>0</v>
      </c>
      <c r="J48" s="24">
        <v>0.5</v>
      </c>
      <c r="K48" s="23">
        <f t="shared" si="2"/>
        <v>0</v>
      </c>
      <c r="L48" s="23">
        <f t="shared" si="3"/>
        <v>0</v>
      </c>
      <c r="M48" s="25">
        <f t="shared" si="4"/>
        <v>0</v>
      </c>
    </row>
    <row r="49" spans="2:13" s="35" customFormat="1" ht="23.25" customHeight="1" x14ac:dyDescent="0.15">
      <c r="B49" s="30">
        <v>33</v>
      </c>
      <c r="C49" s="26"/>
      <c r="D49" s="27"/>
      <c r="E49" s="28"/>
      <c r="F49" s="28"/>
      <c r="G49" s="18"/>
      <c r="H49" s="29"/>
      <c r="I49" s="23">
        <f t="shared" si="1"/>
        <v>0</v>
      </c>
      <c r="J49" s="24">
        <v>0.5</v>
      </c>
      <c r="K49" s="23">
        <f t="shared" si="2"/>
        <v>0</v>
      </c>
      <c r="L49" s="23">
        <f t="shared" si="3"/>
        <v>0</v>
      </c>
      <c r="M49" s="25">
        <f t="shared" si="4"/>
        <v>0</v>
      </c>
    </row>
    <row r="50" spans="2:13" s="35" customFormat="1" ht="23.25" customHeight="1" x14ac:dyDescent="0.15">
      <c r="B50" s="30">
        <v>34</v>
      </c>
      <c r="C50" s="26"/>
      <c r="D50" s="27"/>
      <c r="E50" s="28"/>
      <c r="F50" s="28"/>
      <c r="G50" s="18"/>
      <c r="H50" s="29"/>
      <c r="I50" s="23">
        <f t="shared" si="1"/>
        <v>0</v>
      </c>
      <c r="J50" s="24">
        <v>0.5</v>
      </c>
      <c r="K50" s="23">
        <f t="shared" si="2"/>
        <v>0</v>
      </c>
      <c r="L50" s="23">
        <f t="shared" si="3"/>
        <v>0</v>
      </c>
      <c r="M50" s="25">
        <f t="shared" si="4"/>
        <v>0</v>
      </c>
    </row>
    <row r="51" spans="2:13" s="35" customFormat="1" ht="23.25" customHeight="1" x14ac:dyDescent="0.15">
      <c r="B51" s="30">
        <v>35</v>
      </c>
      <c r="C51" s="26"/>
      <c r="D51" s="27"/>
      <c r="E51" s="28"/>
      <c r="F51" s="28"/>
      <c r="G51" s="18"/>
      <c r="H51" s="29"/>
      <c r="I51" s="23">
        <f t="shared" si="1"/>
        <v>0</v>
      </c>
      <c r="J51" s="24">
        <v>0.5</v>
      </c>
      <c r="K51" s="23">
        <f t="shared" si="2"/>
        <v>0</v>
      </c>
      <c r="L51" s="23">
        <f t="shared" si="3"/>
        <v>0</v>
      </c>
      <c r="M51" s="25">
        <f t="shared" si="4"/>
        <v>0</v>
      </c>
    </row>
    <row r="52" spans="2:13" s="35" customFormat="1" ht="23.25" customHeight="1" x14ac:dyDescent="0.15">
      <c r="B52" s="30">
        <v>36</v>
      </c>
      <c r="C52" s="26"/>
      <c r="D52" s="27"/>
      <c r="E52" s="28"/>
      <c r="F52" s="28"/>
      <c r="G52" s="18"/>
      <c r="H52" s="29"/>
      <c r="I52" s="23">
        <f t="shared" si="1"/>
        <v>0</v>
      </c>
      <c r="J52" s="24">
        <v>0.5</v>
      </c>
      <c r="K52" s="23">
        <f t="shared" si="2"/>
        <v>0</v>
      </c>
      <c r="L52" s="23">
        <f t="shared" si="3"/>
        <v>0</v>
      </c>
      <c r="M52" s="25">
        <f t="shared" si="4"/>
        <v>0</v>
      </c>
    </row>
    <row r="53" spans="2:13" s="35" customFormat="1" ht="23.25" customHeight="1" x14ac:dyDescent="0.15">
      <c r="B53" s="30">
        <v>37</v>
      </c>
      <c r="C53" s="26"/>
      <c r="D53" s="27"/>
      <c r="E53" s="28"/>
      <c r="F53" s="28"/>
      <c r="G53" s="18"/>
      <c r="H53" s="29"/>
      <c r="I53" s="23">
        <f t="shared" si="1"/>
        <v>0</v>
      </c>
      <c r="J53" s="24">
        <v>0.5</v>
      </c>
      <c r="K53" s="23">
        <f t="shared" si="2"/>
        <v>0</v>
      </c>
      <c r="L53" s="23">
        <f t="shared" si="3"/>
        <v>0</v>
      </c>
      <c r="M53" s="25">
        <f t="shared" si="4"/>
        <v>0</v>
      </c>
    </row>
    <row r="54" spans="2:13" s="35" customFormat="1" ht="23.25" customHeight="1" x14ac:dyDescent="0.15">
      <c r="B54" s="30">
        <v>38</v>
      </c>
      <c r="C54" s="26"/>
      <c r="D54" s="27"/>
      <c r="E54" s="28"/>
      <c r="F54" s="28"/>
      <c r="G54" s="18"/>
      <c r="H54" s="29"/>
      <c r="I54" s="23">
        <f t="shared" si="1"/>
        <v>0</v>
      </c>
      <c r="J54" s="24">
        <v>0.5</v>
      </c>
      <c r="K54" s="23">
        <f t="shared" si="2"/>
        <v>0</v>
      </c>
      <c r="L54" s="23">
        <f t="shared" si="3"/>
        <v>0</v>
      </c>
      <c r="M54" s="25">
        <f t="shared" si="4"/>
        <v>0</v>
      </c>
    </row>
    <row r="55" spans="2:13" s="35" customFormat="1" ht="23.25" customHeight="1" x14ac:dyDescent="0.15">
      <c r="B55" s="30">
        <v>39</v>
      </c>
      <c r="C55" s="26"/>
      <c r="D55" s="27"/>
      <c r="E55" s="28"/>
      <c r="F55" s="28"/>
      <c r="G55" s="18"/>
      <c r="H55" s="29"/>
      <c r="I55" s="23">
        <f t="shared" si="1"/>
        <v>0</v>
      </c>
      <c r="J55" s="24">
        <v>0.5</v>
      </c>
      <c r="K55" s="23">
        <f t="shared" si="2"/>
        <v>0</v>
      </c>
      <c r="L55" s="23">
        <f t="shared" si="3"/>
        <v>0</v>
      </c>
      <c r="M55" s="25">
        <f t="shared" si="4"/>
        <v>0</v>
      </c>
    </row>
    <row r="56" spans="2:13" s="35" customFormat="1" ht="23.25" customHeight="1" x14ac:dyDescent="0.15">
      <c r="B56" s="30">
        <v>40</v>
      </c>
      <c r="C56" s="26"/>
      <c r="D56" s="27"/>
      <c r="E56" s="28"/>
      <c r="F56" s="28"/>
      <c r="G56" s="18"/>
      <c r="H56" s="29"/>
      <c r="I56" s="23">
        <f t="shared" si="1"/>
        <v>0</v>
      </c>
      <c r="J56" s="24">
        <v>0.5</v>
      </c>
      <c r="K56" s="23">
        <f t="shared" si="2"/>
        <v>0</v>
      </c>
      <c r="L56" s="23">
        <f t="shared" si="3"/>
        <v>0</v>
      </c>
      <c r="M56" s="25">
        <f t="shared" si="4"/>
        <v>0</v>
      </c>
    </row>
    <row r="57" spans="2:13" s="35" customFormat="1" ht="23.25" customHeight="1" x14ac:dyDescent="0.15">
      <c r="B57" s="30">
        <v>41</v>
      </c>
      <c r="C57" s="26"/>
      <c r="D57" s="27"/>
      <c r="E57" s="28"/>
      <c r="F57" s="28"/>
      <c r="G57" s="18"/>
      <c r="H57" s="29"/>
      <c r="I57" s="23">
        <f t="shared" si="1"/>
        <v>0</v>
      </c>
      <c r="J57" s="24">
        <v>0.5</v>
      </c>
      <c r="K57" s="23">
        <f t="shared" si="2"/>
        <v>0</v>
      </c>
      <c r="L57" s="23">
        <f t="shared" si="3"/>
        <v>0</v>
      </c>
      <c r="M57" s="25">
        <f t="shared" si="4"/>
        <v>0</v>
      </c>
    </row>
    <row r="58" spans="2:13" s="35" customFormat="1" ht="23.25" customHeight="1" x14ac:dyDescent="0.15">
      <c r="B58" s="30">
        <v>42</v>
      </c>
      <c r="C58" s="26"/>
      <c r="D58" s="27"/>
      <c r="E58" s="28"/>
      <c r="F58" s="28"/>
      <c r="G58" s="18"/>
      <c r="H58" s="29"/>
      <c r="I58" s="23">
        <f t="shared" si="1"/>
        <v>0</v>
      </c>
      <c r="J58" s="24">
        <v>0.5</v>
      </c>
      <c r="K58" s="23">
        <f t="shared" si="2"/>
        <v>0</v>
      </c>
      <c r="L58" s="23">
        <f t="shared" si="3"/>
        <v>0</v>
      </c>
      <c r="M58" s="25">
        <f t="shared" si="4"/>
        <v>0</v>
      </c>
    </row>
    <row r="59" spans="2:13" s="35" customFormat="1" ht="23.25" customHeight="1" x14ac:dyDescent="0.15">
      <c r="B59" s="30">
        <v>43</v>
      </c>
      <c r="C59" s="26"/>
      <c r="D59" s="27"/>
      <c r="E59" s="28"/>
      <c r="F59" s="28"/>
      <c r="G59" s="18"/>
      <c r="H59" s="29"/>
      <c r="I59" s="23">
        <f t="shared" si="1"/>
        <v>0</v>
      </c>
      <c r="J59" s="24">
        <v>0.5</v>
      </c>
      <c r="K59" s="23">
        <f t="shared" si="2"/>
        <v>0</v>
      </c>
      <c r="L59" s="23">
        <f t="shared" si="3"/>
        <v>0</v>
      </c>
      <c r="M59" s="25">
        <f t="shared" si="4"/>
        <v>0</v>
      </c>
    </row>
    <row r="60" spans="2:13" s="35" customFormat="1" ht="23.25" customHeight="1" x14ac:dyDescent="0.15">
      <c r="B60" s="30">
        <v>44</v>
      </c>
      <c r="C60" s="26"/>
      <c r="D60" s="27"/>
      <c r="E60" s="28"/>
      <c r="F60" s="28"/>
      <c r="G60" s="18"/>
      <c r="H60" s="29"/>
      <c r="I60" s="23">
        <f t="shared" si="1"/>
        <v>0</v>
      </c>
      <c r="J60" s="24">
        <v>0.5</v>
      </c>
      <c r="K60" s="23">
        <f t="shared" si="2"/>
        <v>0</v>
      </c>
      <c r="L60" s="23">
        <f t="shared" si="3"/>
        <v>0</v>
      </c>
      <c r="M60" s="25">
        <f t="shared" si="4"/>
        <v>0</v>
      </c>
    </row>
    <row r="61" spans="2:13" s="35" customFormat="1" ht="23.25" customHeight="1" x14ac:dyDescent="0.15">
      <c r="B61" s="30">
        <v>45</v>
      </c>
      <c r="C61" s="26"/>
      <c r="D61" s="27"/>
      <c r="E61" s="28"/>
      <c r="F61" s="28"/>
      <c r="G61" s="18"/>
      <c r="H61" s="29"/>
      <c r="I61" s="23">
        <f t="shared" si="1"/>
        <v>0</v>
      </c>
      <c r="J61" s="24">
        <v>0.5</v>
      </c>
      <c r="K61" s="23">
        <f t="shared" si="2"/>
        <v>0</v>
      </c>
      <c r="L61" s="23">
        <f t="shared" si="3"/>
        <v>0</v>
      </c>
      <c r="M61" s="25">
        <f t="shared" si="4"/>
        <v>0</v>
      </c>
    </row>
    <row r="62" spans="2:13" s="35" customFormat="1" ht="23.25" customHeight="1" x14ac:dyDescent="0.15">
      <c r="B62" s="30">
        <v>46</v>
      </c>
      <c r="C62" s="26"/>
      <c r="D62" s="27"/>
      <c r="E62" s="28"/>
      <c r="F62" s="28"/>
      <c r="G62" s="18"/>
      <c r="H62" s="29"/>
      <c r="I62" s="23">
        <f t="shared" si="1"/>
        <v>0</v>
      </c>
      <c r="J62" s="24">
        <v>0.5</v>
      </c>
      <c r="K62" s="23">
        <f t="shared" si="2"/>
        <v>0</v>
      </c>
      <c r="L62" s="23">
        <f t="shared" si="3"/>
        <v>0</v>
      </c>
      <c r="M62" s="25">
        <f t="shared" si="4"/>
        <v>0</v>
      </c>
    </row>
    <row r="63" spans="2:13" s="35" customFormat="1" ht="23.25" customHeight="1" x14ac:dyDescent="0.15">
      <c r="B63" s="30">
        <v>47</v>
      </c>
      <c r="C63" s="26"/>
      <c r="D63" s="27"/>
      <c r="E63" s="28"/>
      <c r="F63" s="28"/>
      <c r="G63" s="18"/>
      <c r="H63" s="29"/>
      <c r="I63" s="23">
        <f t="shared" si="1"/>
        <v>0</v>
      </c>
      <c r="J63" s="24">
        <v>0.5</v>
      </c>
      <c r="K63" s="23">
        <f t="shared" si="2"/>
        <v>0</v>
      </c>
      <c r="L63" s="23">
        <f t="shared" si="3"/>
        <v>0</v>
      </c>
      <c r="M63" s="25">
        <f t="shared" si="4"/>
        <v>0</v>
      </c>
    </row>
    <row r="64" spans="2:13" s="35" customFormat="1" ht="23.25" customHeight="1" x14ac:dyDescent="0.15">
      <c r="B64" s="30">
        <v>48</v>
      </c>
      <c r="C64" s="26"/>
      <c r="D64" s="27"/>
      <c r="E64" s="28"/>
      <c r="F64" s="28"/>
      <c r="G64" s="18"/>
      <c r="H64" s="29"/>
      <c r="I64" s="23">
        <f t="shared" si="1"/>
        <v>0</v>
      </c>
      <c r="J64" s="24">
        <v>0.5</v>
      </c>
      <c r="K64" s="23">
        <f t="shared" si="2"/>
        <v>0</v>
      </c>
      <c r="L64" s="23">
        <f t="shared" si="3"/>
        <v>0</v>
      </c>
      <c r="M64" s="25">
        <f t="shared" si="4"/>
        <v>0</v>
      </c>
    </row>
    <row r="65" spans="2:13" s="35" customFormat="1" ht="23.25" customHeight="1" x14ac:dyDescent="0.15">
      <c r="B65" s="30">
        <v>49</v>
      </c>
      <c r="C65" s="26"/>
      <c r="D65" s="27"/>
      <c r="E65" s="28"/>
      <c r="F65" s="28"/>
      <c r="G65" s="18"/>
      <c r="H65" s="29"/>
      <c r="I65" s="23">
        <f t="shared" si="1"/>
        <v>0</v>
      </c>
      <c r="J65" s="24">
        <v>0.5</v>
      </c>
      <c r="K65" s="23">
        <f t="shared" si="2"/>
        <v>0</v>
      </c>
      <c r="L65" s="23">
        <f t="shared" si="3"/>
        <v>0</v>
      </c>
      <c r="M65" s="25">
        <f t="shared" si="4"/>
        <v>0</v>
      </c>
    </row>
    <row r="66" spans="2:13" s="35" customFormat="1" ht="23.25" customHeight="1" x14ac:dyDescent="0.15">
      <c r="B66" s="30">
        <v>50</v>
      </c>
      <c r="C66" s="26"/>
      <c r="D66" s="27"/>
      <c r="E66" s="28"/>
      <c r="F66" s="28"/>
      <c r="G66" s="18"/>
      <c r="H66" s="29"/>
      <c r="I66" s="23">
        <f t="shared" si="1"/>
        <v>0</v>
      </c>
      <c r="J66" s="24">
        <v>0.5</v>
      </c>
      <c r="K66" s="23">
        <f t="shared" si="2"/>
        <v>0</v>
      </c>
      <c r="L66" s="23">
        <f t="shared" si="3"/>
        <v>0</v>
      </c>
      <c r="M66" s="25">
        <f t="shared" si="4"/>
        <v>0</v>
      </c>
    </row>
  </sheetData>
  <sheetProtection selectLockedCells="1"/>
  <mergeCells count="4">
    <mergeCell ref="B1:J1"/>
    <mergeCell ref="L3:M3"/>
    <mergeCell ref="B5:K5"/>
    <mergeCell ref="B15:E15"/>
  </mergeCells>
  <phoneticPr fontId="1"/>
  <dataValidations count="2">
    <dataValidation type="list" allowBlank="1" showInputMessage="1" showErrorMessage="1" sqref="L3:M3" xr:uid="{00000000-0002-0000-0200-000000000000}">
      <formula1>$P$3:$P$11</formula1>
    </dataValidation>
    <dataValidation type="list" allowBlank="1" showInputMessage="1" showErrorMessage="1" sqref="D17:D66" xr:uid="{00000000-0002-0000-0200-000001000000}">
      <formula1>$P$12:$P$14</formula1>
    </dataValidation>
  </dataValidations>
  <pageMargins left="0.51181102362204722" right="0.31496062992125984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バス利用促進内訳シート（記載例） </vt:lpstr>
      <vt:lpstr>バス利用促進内訳シート </vt:lpstr>
      <vt:lpstr>'バス利用促進内訳シート '!Print_Area</vt:lpstr>
      <vt:lpstr>'バス利用促進内訳シート（記載例） '!Print_Area</vt:lpstr>
      <vt:lpstr>'バス利用促進内訳シート '!Print_Titles</vt:lpstr>
      <vt:lpstr>'バス利用促進内訳シート（記載例）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2023-06-20T07:48:04Z</dcterms:modified>
</cp:coreProperties>
</file>